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widencja" sheetId="1" state="visible" r:id="rId1"/>
    <sheet name="Instrukcja" sheetId="2" state="visible" r:id="rId2"/>
  </sheets>
  <definedNames>
    <definedName name="_xlnm.Print_Area" localSheetId="0">'Ewidencja'!$A$1:$AP$55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b val="1"/>
      <color rgb="009C0006"/>
      <sz val="10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i val="1"/>
      <color rgb="006B7280"/>
      <sz val="9"/>
    </font>
    <font>
      <name val="Calibri"/>
      <b val="1"/>
      <color rgb="00FFFFFF"/>
      <sz val="10"/>
    </font>
    <font>
      <name val="Calibri"/>
      <color rgb="006B7280"/>
      <sz val="8"/>
    </font>
    <font>
      <name val="Calibri"/>
      <i val="1"/>
      <color rgb="006B7280"/>
      <sz val="10"/>
    </font>
    <font>
      <name val="Calibri"/>
      <b val="1"/>
      <color rgb="001F2937"/>
      <sz val="8"/>
    </font>
    <font>
      <name val="Calibri"/>
      <b val="1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right" vertical="center"/>
    </xf>
    <xf numFmtId="1" fontId="5" fillId="2" borderId="1" applyAlignment="1" pivotButton="0" quotePrefix="0" xfId="0">
      <alignment horizontal="left" vertical="center" wrapText="1"/>
    </xf>
    <xf numFmtId="1" fontId="5" fillId="2" borderId="1" applyAlignment="1" pivotButton="0" quotePrefix="0" xfId="0">
      <alignment horizontal="center" vertical="center" wrapText="1"/>
    </xf>
    <xf numFmtId="164" fontId="5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4" fontId="9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10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11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5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6" customWidth="1" min="2" max="2"/>
    <col width="18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3.9" customWidth="1" min="34" max="34"/>
    <col width="9" customWidth="1" min="35" max="35"/>
    <col width="10" customWidth="1" min="36" max="36"/>
    <col width="10" customWidth="1" min="37" max="37"/>
    <col width="8" customWidth="1" min="38" max="38"/>
    <col width="6" customWidth="1" min="39" max="39"/>
    <col width="6" customWidth="1" min="40" max="40"/>
    <col width="8" customWidth="1" min="41" max="41"/>
    <col width="22" customWidth="1" min="42" max="42"/>
  </cols>
  <sheetData>
    <row r="1" ht="26" customHeight="1">
      <c r="A1" s="1" t="inlineStr">
        <is>
          <t>Ewidencja czasu pracy na budowie (miesięczna)</t>
        </is>
      </c>
    </row>
    <row r="2">
      <c r="A2" s="2" t="inlineStr">
        <is>
          <t>Ewidencję czasu pracy pracownika prowadzi jego pracodawca (art. 149 § 1 Kodeksu pracy). Ten arkusz jest tylko pomocniczy i nie zastępuje ewidencji prowadzonej zgodnie z przepisami i obowiązującym w zakładzie systemem czasu pracy.</t>
        </is>
      </c>
    </row>
    <row r="3">
      <c r="A3" s="3" t="inlineStr">
        <is>
          <t>Wzór pomocniczy, dostosuj do swojej organizacji; nie jest poradą prawną. · atestero.pl</t>
        </is>
      </c>
    </row>
    <row r="4" ht="22" customHeight="1">
      <c r="A4" s="4" t="inlineStr">
        <is>
          <t>Budowa: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N4" s="7" t="inlineStr">
        <is>
          <t>Pracodawca:</t>
        </is>
      </c>
      <c r="R4" s="5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</row>
    <row r="5" ht="22" customHeight="1">
      <c r="A5" s="4" t="inlineStr">
        <is>
          <t>Rok / miesiąc (liczba 1-12):</t>
        </is>
      </c>
      <c r="C5" s="8" t="n">
        <v>2026</v>
      </c>
      <c r="D5" s="9" t="n">
        <v>10</v>
      </c>
      <c r="E5" s="6" t="n"/>
      <c r="N5" s="7" t="inlineStr">
        <is>
          <t>Norma dobowa (godz.), założenie przykładowe:</t>
        </is>
      </c>
      <c r="V5" s="10" t="n">
        <v>8</v>
      </c>
      <c r="W5" s="6" t="n"/>
      <c r="X5" s="11" t="inlineStr">
        <is>
          <t>← edytowalne; wpisz normę dobową obowiązującą pracownika</t>
        </is>
      </c>
    </row>
    <row r="7" ht="36" customHeight="1">
      <c r="A7" s="12" t="inlineStr">
        <is>
          <t>Lp.</t>
        </is>
      </c>
      <c r="B7" s="12" t="inlineStr">
        <is>
          <t>Imię i nazwisko</t>
        </is>
      </c>
      <c r="C7" s="12" t="inlineStr">
        <is>
          <t>Stanowisko</t>
        </is>
      </c>
      <c r="D7" s="13">
        <f>IF(MONTH(DATE($C$5,$D$5,D$8))&lt;&gt;$D$5,"",CHOOSE(WEEKDAY(DATE($C$5,$D$5,D$8),2),"pn","wt","śr","cz","pt","sb","nd"))</f>
        <v/>
      </c>
      <c r="E7" s="13">
        <f>IF(MONTH(DATE($C$5,$D$5,E$8))&lt;&gt;$D$5,"",CHOOSE(WEEKDAY(DATE($C$5,$D$5,E$8),2),"pn","wt","śr","cz","pt","sb","nd"))</f>
        <v/>
      </c>
      <c r="F7" s="13">
        <f>IF(MONTH(DATE($C$5,$D$5,F$8))&lt;&gt;$D$5,"",CHOOSE(WEEKDAY(DATE($C$5,$D$5,F$8),2),"pn","wt","śr","cz","pt","sb","nd"))</f>
        <v/>
      </c>
      <c r="G7" s="13">
        <f>IF(MONTH(DATE($C$5,$D$5,G$8))&lt;&gt;$D$5,"",CHOOSE(WEEKDAY(DATE($C$5,$D$5,G$8),2),"pn","wt","śr","cz","pt","sb","nd"))</f>
        <v/>
      </c>
      <c r="H7" s="13">
        <f>IF(MONTH(DATE($C$5,$D$5,H$8))&lt;&gt;$D$5,"",CHOOSE(WEEKDAY(DATE($C$5,$D$5,H$8),2),"pn","wt","śr","cz","pt","sb","nd"))</f>
        <v/>
      </c>
      <c r="I7" s="13">
        <f>IF(MONTH(DATE($C$5,$D$5,I$8))&lt;&gt;$D$5,"",CHOOSE(WEEKDAY(DATE($C$5,$D$5,I$8),2),"pn","wt","śr","cz","pt","sb","nd"))</f>
        <v/>
      </c>
      <c r="J7" s="13">
        <f>IF(MONTH(DATE($C$5,$D$5,J$8))&lt;&gt;$D$5,"",CHOOSE(WEEKDAY(DATE($C$5,$D$5,J$8),2),"pn","wt","śr","cz","pt","sb","nd"))</f>
        <v/>
      </c>
      <c r="K7" s="13">
        <f>IF(MONTH(DATE($C$5,$D$5,K$8))&lt;&gt;$D$5,"",CHOOSE(WEEKDAY(DATE($C$5,$D$5,K$8),2),"pn","wt","śr","cz","pt","sb","nd"))</f>
        <v/>
      </c>
      <c r="L7" s="13">
        <f>IF(MONTH(DATE($C$5,$D$5,L$8))&lt;&gt;$D$5,"",CHOOSE(WEEKDAY(DATE($C$5,$D$5,L$8),2),"pn","wt","śr","cz","pt","sb","nd"))</f>
        <v/>
      </c>
      <c r="M7" s="13">
        <f>IF(MONTH(DATE($C$5,$D$5,M$8))&lt;&gt;$D$5,"",CHOOSE(WEEKDAY(DATE($C$5,$D$5,M$8),2),"pn","wt","śr","cz","pt","sb","nd"))</f>
        <v/>
      </c>
      <c r="N7" s="13">
        <f>IF(MONTH(DATE($C$5,$D$5,N$8))&lt;&gt;$D$5,"",CHOOSE(WEEKDAY(DATE($C$5,$D$5,N$8),2),"pn","wt","śr","cz","pt","sb","nd"))</f>
        <v/>
      </c>
      <c r="O7" s="13">
        <f>IF(MONTH(DATE($C$5,$D$5,O$8))&lt;&gt;$D$5,"",CHOOSE(WEEKDAY(DATE($C$5,$D$5,O$8),2),"pn","wt","śr","cz","pt","sb","nd"))</f>
        <v/>
      </c>
      <c r="P7" s="13">
        <f>IF(MONTH(DATE($C$5,$D$5,P$8))&lt;&gt;$D$5,"",CHOOSE(WEEKDAY(DATE($C$5,$D$5,P$8),2),"pn","wt","śr","cz","pt","sb","nd"))</f>
        <v/>
      </c>
      <c r="Q7" s="13">
        <f>IF(MONTH(DATE($C$5,$D$5,Q$8))&lt;&gt;$D$5,"",CHOOSE(WEEKDAY(DATE($C$5,$D$5,Q$8),2),"pn","wt","śr","cz","pt","sb","nd"))</f>
        <v/>
      </c>
      <c r="R7" s="13">
        <f>IF(MONTH(DATE($C$5,$D$5,R$8))&lt;&gt;$D$5,"",CHOOSE(WEEKDAY(DATE($C$5,$D$5,R$8),2),"pn","wt","śr","cz","pt","sb","nd"))</f>
        <v/>
      </c>
      <c r="S7" s="13">
        <f>IF(MONTH(DATE($C$5,$D$5,S$8))&lt;&gt;$D$5,"",CHOOSE(WEEKDAY(DATE($C$5,$D$5,S$8),2),"pn","wt","śr","cz","pt","sb","nd"))</f>
        <v/>
      </c>
      <c r="T7" s="13">
        <f>IF(MONTH(DATE($C$5,$D$5,T$8))&lt;&gt;$D$5,"",CHOOSE(WEEKDAY(DATE($C$5,$D$5,T$8),2),"pn","wt","śr","cz","pt","sb","nd"))</f>
        <v/>
      </c>
      <c r="U7" s="13">
        <f>IF(MONTH(DATE($C$5,$D$5,U$8))&lt;&gt;$D$5,"",CHOOSE(WEEKDAY(DATE($C$5,$D$5,U$8),2),"pn","wt","śr","cz","pt","sb","nd"))</f>
        <v/>
      </c>
      <c r="V7" s="13">
        <f>IF(MONTH(DATE($C$5,$D$5,V$8))&lt;&gt;$D$5,"",CHOOSE(WEEKDAY(DATE($C$5,$D$5,V$8),2),"pn","wt","śr","cz","pt","sb","nd"))</f>
        <v/>
      </c>
      <c r="W7" s="13">
        <f>IF(MONTH(DATE($C$5,$D$5,W$8))&lt;&gt;$D$5,"",CHOOSE(WEEKDAY(DATE($C$5,$D$5,W$8),2),"pn","wt","śr","cz","pt","sb","nd"))</f>
        <v/>
      </c>
      <c r="X7" s="13">
        <f>IF(MONTH(DATE($C$5,$D$5,X$8))&lt;&gt;$D$5,"",CHOOSE(WEEKDAY(DATE($C$5,$D$5,X$8),2),"pn","wt","śr","cz","pt","sb","nd"))</f>
        <v/>
      </c>
      <c r="Y7" s="13">
        <f>IF(MONTH(DATE($C$5,$D$5,Y$8))&lt;&gt;$D$5,"",CHOOSE(WEEKDAY(DATE($C$5,$D$5,Y$8),2),"pn","wt","śr","cz","pt","sb","nd"))</f>
        <v/>
      </c>
      <c r="Z7" s="13">
        <f>IF(MONTH(DATE($C$5,$D$5,Z$8))&lt;&gt;$D$5,"",CHOOSE(WEEKDAY(DATE($C$5,$D$5,Z$8),2),"pn","wt","śr","cz","pt","sb","nd"))</f>
        <v/>
      </c>
      <c r="AA7" s="13">
        <f>IF(MONTH(DATE($C$5,$D$5,AA$8))&lt;&gt;$D$5,"",CHOOSE(WEEKDAY(DATE($C$5,$D$5,AA$8),2),"pn","wt","śr","cz","pt","sb","nd"))</f>
        <v/>
      </c>
      <c r="AB7" s="13">
        <f>IF(MONTH(DATE($C$5,$D$5,AB$8))&lt;&gt;$D$5,"",CHOOSE(WEEKDAY(DATE($C$5,$D$5,AB$8),2),"pn","wt","śr","cz","pt","sb","nd"))</f>
        <v/>
      </c>
      <c r="AC7" s="13">
        <f>IF(MONTH(DATE($C$5,$D$5,AC$8))&lt;&gt;$D$5,"",CHOOSE(WEEKDAY(DATE($C$5,$D$5,AC$8),2),"pn","wt","śr","cz","pt","sb","nd"))</f>
        <v/>
      </c>
      <c r="AD7" s="13">
        <f>IF(MONTH(DATE($C$5,$D$5,AD$8))&lt;&gt;$D$5,"",CHOOSE(WEEKDAY(DATE($C$5,$D$5,AD$8),2),"pn","wt","śr","cz","pt","sb","nd"))</f>
        <v/>
      </c>
      <c r="AE7" s="13">
        <f>IF(MONTH(DATE($C$5,$D$5,AE$8))&lt;&gt;$D$5,"",CHOOSE(WEEKDAY(DATE($C$5,$D$5,AE$8),2),"pn","wt","śr","cz","pt","sb","nd"))</f>
        <v/>
      </c>
      <c r="AF7" s="13">
        <f>IF(MONTH(DATE($C$5,$D$5,AF$8))&lt;&gt;$D$5,"",CHOOSE(WEEKDAY(DATE($C$5,$D$5,AF$8),2),"pn","wt","śr","cz","pt","sb","nd"))</f>
        <v/>
      </c>
      <c r="AG7" s="13">
        <f>IF(MONTH(DATE($C$5,$D$5,AG$8))&lt;&gt;$D$5,"",CHOOSE(WEEKDAY(DATE($C$5,$D$5,AG$8),2),"pn","wt","śr","cz","pt","sb","nd"))</f>
        <v/>
      </c>
      <c r="AH7" s="13">
        <f>IF(MONTH(DATE($C$5,$D$5,AH$8))&lt;&gt;$D$5,"",CHOOSE(WEEKDAY(DATE($C$5,$D$5,AH$8),2),"pn","wt","śr","cz","pt","sb","nd"))</f>
        <v/>
      </c>
      <c r="AI7" s="12" t="inlineStr">
        <is>
          <t>Suma godzin</t>
        </is>
      </c>
      <c r="AJ7" s="12" t="inlineStr">
        <is>
          <t>Godz. nadliczb. (wg normy dobowej)</t>
        </is>
      </c>
      <c r="AK7" s="12" t="inlineStr">
        <is>
          <t>Dni pracy</t>
        </is>
      </c>
      <c r="AL7" s="12" t="inlineStr">
        <is>
          <t>Urlop (U, UŻ)</t>
        </is>
      </c>
      <c r="AM7" s="12" t="inlineStr">
        <is>
          <t>L4</t>
        </is>
      </c>
      <c r="AN7" s="12" t="inlineStr">
        <is>
          <t>NN</t>
        </is>
      </c>
      <c r="AO7" s="12" t="inlineStr">
        <is>
          <t>Inne nieob.</t>
        </is>
      </c>
      <c r="AP7" s="12" t="inlineStr">
        <is>
          <t>Podpis pracownika</t>
        </is>
      </c>
    </row>
    <row r="8" ht="20" customHeight="1">
      <c r="A8" s="14" t="n"/>
      <c r="B8" s="14" t="n"/>
      <c r="C8" s="14" t="n"/>
      <c r="D8" s="12" t="n">
        <v>1</v>
      </c>
      <c r="E8" s="12" t="n">
        <v>2</v>
      </c>
      <c r="F8" s="12" t="n">
        <v>3</v>
      </c>
      <c r="G8" s="12" t="n">
        <v>4</v>
      </c>
      <c r="H8" s="12" t="n">
        <v>5</v>
      </c>
      <c r="I8" s="12" t="n">
        <v>6</v>
      </c>
      <c r="J8" s="12" t="n">
        <v>7</v>
      </c>
      <c r="K8" s="12" t="n">
        <v>8</v>
      </c>
      <c r="L8" s="12" t="n">
        <v>9</v>
      </c>
      <c r="M8" s="12" t="n">
        <v>10</v>
      </c>
      <c r="N8" s="12" t="n">
        <v>11</v>
      </c>
      <c r="O8" s="12" t="n">
        <v>12</v>
      </c>
      <c r="P8" s="12" t="n">
        <v>13</v>
      </c>
      <c r="Q8" s="12" t="n">
        <v>14</v>
      </c>
      <c r="R8" s="12" t="n">
        <v>15</v>
      </c>
      <c r="S8" s="12" t="n">
        <v>16</v>
      </c>
      <c r="T8" s="12" t="n">
        <v>17</v>
      </c>
      <c r="U8" s="12" t="n">
        <v>18</v>
      </c>
      <c r="V8" s="12" t="n">
        <v>19</v>
      </c>
      <c r="W8" s="12" t="n">
        <v>20</v>
      </c>
      <c r="X8" s="12" t="n">
        <v>21</v>
      </c>
      <c r="Y8" s="12" t="n">
        <v>22</v>
      </c>
      <c r="Z8" s="12" t="n">
        <v>23</v>
      </c>
      <c r="AA8" s="12" t="n">
        <v>24</v>
      </c>
      <c r="AB8" s="12" t="n">
        <v>25</v>
      </c>
      <c r="AC8" s="12" t="n">
        <v>26</v>
      </c>
      <c r="AD8" s="12" t="n">
        <v>27</v>
      </c>
      <c r="AE8" s="12" t="n">
        <v>28</v>
      </c>
      <c r="AF8" s="12" t="n">
        <v>29</v>
      </c>
      <c r="AG8" s="12" t="n">
        <v>30</v>
      </c>
      <c r="AH8" s="12" t="n">
        <v>31</v>
      </c>
      <c r="AI8" s="14" t="n"/>
      <c r="AJ8" s="14" t="n"/>
      <c r="AK8" s="14" t="n"/>
      <c r="AL8" s="14" t="n"/>
      <c r="AM8" s="14" t="n"/>
      <c r="AN8" s="14" t="n"/>
      <c r="AO8" s="14" t="n"/>
      <c r="AP8" s="14" t="n"/>
    </row>
    <row r="9" ht="19" customHeight="1">
      <c r="A9" s="15">
        <f>IF(B9="","",COUNTA($B$9:B9))</f>
        <v/>
      </c>
      <c r="B9" s="16" t="inlineStr">
        <is>
          <t>Jan Przykładowy</t>
        </is>
      </c>
      <c r="C9" s="16" t="inlineStr">
        <is>
          <t>murarz</t>
        </is>
      </c>
      <c r="D9" s="17" t="n">
        <v>8</v>
      </c>
      <c r="E9" s="17" t="n">
        <v>10</v>
      </c>
      <c r="F9" s="18" t="n"/>
      <c r="G9" s="18" t="n"/>
      <c r="H9" s="17" t="n">
        <v>8</v>
      </c>
      <c r="I9" s="17" t="n">
        <v>8</v>
      </c>
      <c r="J9" s="17" t="n">
        <v>8</v>
      </c>
      <c r="K9" s="17" t="inlineStr">
        <is>
          <t>U</t>
        </is>
      </c>
      <c r="L9" s="17" t="inlineStr">
        <is>
          <t>U</t>
        </is>
      </c>
      <c r="M9" s="18" t="n"/>
      <c r="N9" s="18" t="n"/>
      <c r="O9" s="17" t="n">
        <v>8</v>
      </c>
      <c r="P9" s="17" t="n">
        <v>9.5</v>
      </c>
      <c r="Q9" s="17" t="n">
        <v>8</v>
      </c>
      <c r="R9" s="17" t="inlineStr">
        <is>
          <t>L4</t>
        </is>
      </c>
      <c r="S9" s="17" t="inlineStr">
        <is>
          <t>L4</t>
        </is>
      </c>
      <c r="T9" s="18" t="n"/>
      <c r="U9" s="18" t="n"/>
      <c r="V9" s="17" t="n">
        <v>8</v>
      </c>
      <c r="W9" s="17" t="n">
        <v>8</v>
      </c>
      <c r="X9" s="17" t="n">
        <v>11</v>
      </c>
      <c r="Y9" s="17" t="n">
        <v>8</v>
      </c>
      <c r="Z9" s="17" t="inlineStr">
        <is>
          <t>NN</t>
        </is>
      </c>
      <c r="AA9" s="18" t="n"/>
      <c r="AB9" s="18" t="n"/>
      <c r="AC9" s="17" t="n">
        <v>8</v>
      </c>
      <c r="AD9" s="17" t="n">
        <v>8</v>
      </c>
      <c r="AE9" s="17" t="n">
        <v>8</v>
      </c>
      <c r="AF9" s="17" t="n">
        <v>8</v>
      </c>
      <c r="AG9" s="17" t="n">
        <v>8</v>
      </c>
      <c r="AH9" s="18" t="n"/>
      <c r="AI9" s="19">
        <f>IF($B9="","",SUM(D9:AH9))</f>
        <v/>
      </c>
      <c r="AJ9" s="18">
        <f>IF($B9="","",SUMIF(D9:AH9,"&gt;"&amp;$V$5)-COUNTIF(D9:AH9,"&gt;"&amp;$V$5)*$V$5)</f>
        <v/>
      </c>
      <c r="AK9" s="20">
        <f>IF($B9="","",COUNTIF(D9:AH9,"&gt;0"))</f>
        <v/>
      </c>
      <c r="AL9" s="20">
        <f>IF($B9="","",COUNTIF(D9:AH9,"U")+COUNTIF(D9:AH9,"UŻ"))</f>
        <v/>
      </c>
      <c r="AM9" s="20">
        <f>IF($B9="","",COUNTIF(D9:AH9,"L4"))</f>
        <v/>
      </c>
      <c r="AN9" s="20">
        <f>IF($B9="","",COUNTIF(D9:AH9,"NN"))</f>
        <v/>
      </c>
      <c r="AO9" s="20">
        <f>IF($B9="","",COUNTA(D9:AH9)-COUNT(D9:AH9)-AL9-AM9-AN9)</f>
        <v/>
      </c>
      <c r="AP9" s="16" t="inlineStr">
        <is>
          <t>Przykład — usuń</t>
        </is>
      </c>
    </row>
    <row r="10" ht="19" customHeight="1">
      <c r="A10" s="15">
        <f>IF(B10="","",COUNTA($B$9:B10))</f>
        <v/>
      </c>
      <c r="B10" s="21" t="n"/>
      <c r="C10" s="21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18" t="n"/>
      <c r="V10" s="18" t="n"/>
      <c r="W10" s="18" t="n"/>
      <c r="X10" s="18" t="n"/>
      <c r="Y10" s="18" t="n"/>
      <c r="Z10" s="18" t="n"/>
      <c r="AA10" s="18" t="n"/>
      <c r="AB10" s="18" t="n"/>
      <c r="AC10" s="18" t="n"/>
      <c r="AD10" s="18" t="n"/>
      <c r="AE10" s="18" t="n"/>
      <c r="AF10" s="18" t="n"/>
      <c r="AG10" s="18" t="n"/>
      <c r="AH10" s="18" t="n"/>
      <c r="AI10" s="19">
        <f>IF($B10="","",SUM(D10:AH10))</f>
        <v/>
      </c>
      <c r="AJ10" s="18">
        <f>IF($B10="","",SUMIF(D10:AH10,"&gt;"&amp;$V$5)-COUNTIF(D10:AH10,"&gt;"&amp;$V$5)*$V$5)</f>
        <v/>
      </c>
      <c r="AK10" s="20">
        <f>IF($B10="","",COUNTIF(D10:AH10,"&gt;0"))</f>
        <v/>
      </c>
      <c r="AL10" s="20">
        <f>IF($B10="","",COUNTIF(D10:AH10,"U")+COUNTIF(D10:AH10,"UŻ"))</f>
        <v/>
      </c>
      <c r="AM10" s="20">
        <f>IF($B10="","",COUNTIF(D10:AH10,"L4"))</f>
        <v/>
      </c>
      <c r="AN10" s="20">
        <f>IF($B10="","",COUNTIF(D10:AH10,"NN"))</f>
        <v/>
      </c>
      <c r="AO10" s="20">
        <f>IF($B10="","",COUNTA(D10:AH10)-COUNT(D10:AH10)-AL10-AM10-AN10)</f>
        <v/>
      </c>
      <c r="AP10" s="21" t="n"/>
    </row>
    <row r="11" ht="19" customHeight="1">
      <c r="A11" s="15">
        <f>IF(B11="","",COUNTA($B$9:B11))</f>
        <v/>
      </c>
      <c r="B11" s="21" t="n"/>
      <c r="C11" s="21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9">
        <f>IF($B11="","",SUM(D11:AH11))</f>
        <v/>
      </c>
      <c r="AJ11" s="18">
        <f>IF($B11="","",SUMIF(D11:AH11,"&gt;"&amp;$V$5)-COUNTIF(D11:AH11,"&gt;"&amp;$V$5)*$V$5)</f>
        <v/>
      </c>
      <c r="AK11" s="20">
        <f>IF($B11="","",COUNTIF(D11:AH11,"&gt;0"))</f>
        <v/>
      </c>
      <c r="AL11" s="20">
        <f>IF($B11="","",COUNTIF(D11:AH11,"U")+COUNTIF(D11:AH11,"UŻ"))</f>
        <v/>
      </c>
      <c r="AM11" s="20">
        <f>IF($B11="","",COUNTIF(D11:AH11,"L4"))</f>
        <v/>
      </c>
      <c r="AN11" s="20">
        <f>IF($B11="","",COUNTIF(D11:AH11,"NN"))</f>
        <v/>
      </c>
      <c r="AO11" s="20">
        <f>IF($B11="","",COUNTA(D11:AH11)-COUNT(D11:AH11)-AL11-AM11-AN11)</f>
        <v/>
      </c>
      <c r="AP11" s="21" t="n"/>
    </row>
    <row r="12" ht="19" customHeight="1">
      <c r="A12" s="15">
        <f>IF(B12="","",COUNTA($B$9:B12))</f>
        <v/>
      </c>
      <c r="B12" s="21" t="n"/>
      <c r="C12" s="21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18" t="n"/>
      <c r="V12" s="18" t="n"/>
      <c r="W12" s="18" t="n"/>
      <c r="X12" s="18" t="n"/>
      <c r="Y12" s="18" t="n"/>
      <c r="Z12" s="18" t="n"/>
      <c r="AA12" s="18" t="n"/>
      <c r="AB12" s="18" t="n"/>
      <c r="AC12" s="18" t="n"/>
      <c r="AD12" s="18" t="n"/>
      <c r="AE12" s="18" t="n"/>
      <c r="AF12" s="18" t="n"/>
      <c r="AG12" s="18" t="n"/>
      <c r="AH12" s="18" t="n"/>
      <c r="AI12" s="19">
        <f>IF($B12="","",SUM(D12:AH12))</f>
        <v/>
      </c>
      <c r="AJ12" s="18">
        <f>IF($B12="","",SUMIF(D12:AH12,"&gt;"&amp;$V$5)-COUNTIF(D12:AH12,"&gt;"&amp;$V$5)*$V$5)</f>
        <v/>
      </c>
      <c r="AK12" s="20">
        <f>IF($B12="","",COUNTIF(D12:AH12,"&gt;0"))</f>
        <v/>
      </c>
      <c r="AL12" s="20">
        <f>IF($B12="","",COUNTIF(D12:AH12,"U")+COUNTIF(D12:AH12,"UŻ"))</f>
        <v/>
      </c>
      <c r="AM12" s="20">
        <f>IF($B12="","",COUNTIF(D12:AH12,"L4"))</f>
        <v/>
      </c>
      <c r="AN12" s="20">
        <f>IF($B12="","",COUNTIF(D12:AH12,"NN"))</f>
        <v/>
      </c>
      <c r="AO12" s="20">
        <f>IF($B12="","",COUNTA(D12:AH12)-COUNT(D12:AH12)-AL12-AM12-AN12)</f>
        <v/>
      </c>
      <c r="AP12" s="21" t="n"/>
    </row>
    <row r="13" ht="19" customHeight="1">
      <c r="A13" s="15">
        <f>IF(B13="","",COUNTA($B$9:B13))</f>
        <v/>
      </c>
      <c r="B13" s="21" t="n"/>
      <c r="C13" s="21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  <c r="AB13" s="18" t="n"/>
      <c r="AC13" s="18" t="n"/>
      <c r="AD13" s="18" t="n"/>
      <c r="AE13" s="18" t="n"/>
      <c r="AF13" s="18" t="n"/>
      <c r="AG13" s="18" t="n"/>
      <c r="AH13" s="18" t="n"/>
      <c r="AI13" s="19">
        <f>IF($B13="","",SUM(D13:AH13))</f>
        <v/>
      </c>
      <c r="AJ13" s="18">
        <f>IF($B13="","",SUMIF(D13:AH13,"&gt;"&amp;$V$5)-COUNTIF(D13:AH13,"&gt;"&amp;$V$5)*$V$5)</f>
        <v/>
      </c>
      <c r="AK13" s="20">
        <f>IF($B13="","",COUNTIF(D13:AH13,"&gt;0"))</f>
        <v/>
      </c>
      <c r="AL13" s="20">
        <f>IF($B13="","",COUNTIF(D13:AH13,"U")+COUNTIF(D13:AH13,"UŻ"))</f>
        <v/>
      </c>
      <c r="AM13" s="20">
        <f>IF($B13="","",COUNTIF(D13:AH13,"L4"))</f>
        <v/>
      </c>
      <c r="AN13" s="20">
        <f>IF($B13="","",COUNTIF(D13:AH13,"NN"))</f>
        <v/>
      </c>
      <c r="AO13" s="20">
        <f>IF($B13="","",COUNTA(D13:AH13)-COUNT(D13:AH13)-AL13-AM13-AN13)</f>
        <v/>
      </c>
      <c r="AP13" s="21" t="n"/>
    </row>
    <row r="14" ht="19" customHeight="1">
      <c r="A14" s="15">
        <f>IF(B14="","",COUNTA($B$9:B14))</f>
        <v/>
      </c>
      <c r="B14" s="21" t="n"/>
      <c r="C14" s="21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18" t="n"/>
      <c r="V14" s="18" t="n"/>
      <c r="W14" s="18" t="n"/>
      <c r="X14" s="18" t="n"/>
      <c r="Y14" s="18" t="n"/>
      <c r="Z14" s="18" t="n"/>
      <c r="AA14" s="18" t="n"/>
      <c r="AB14" s="18" t="n"/>
      <c r="AC14" s="18" t="n"/>
      <c r="AD14" s="18" t="n"/>
      <c r="AE14" s="18" t="n"/>
      <c r="AF14" s="18" t="n"/>
      <c r="AG14" s="18" t="n"/>
      <c r="AH14" s="18" t="n"/>
      <c r="AI14" s="19">
        <f>IF($B14="","",SUM(D14:AH14))</f>
        <v/>
      </c>
      <c r="AJ14" s="18">
        <f>IF($B14="","",SUMIF(D14:AH14,"&gt;"&amp;$V$5)-COUNTIF(D14:AH14,"&gt;"&amp;$V$5)*$V$5)</f>
        <v/>
      </c>
      <c r="AK14" s="20">
        <f>IF($B14="","",COUNTIF(D14:AH14,"&gt;0"))</f>
        <v/>
      </c>
      <c r="AL14" s="20">
        <f>IF($B14="","",COUNTIF(D14:AH14,"U")+COUNTIF(D14:AH14,"UŻ"))</f>
        <v/>
      </c>
      <c r="AM14" s="20">
        <f>IF($B14="","",COUNTIF(D14:AH14,"L4"))</f>
        <v/>
      </c>
      <c r="AN14" s="20">
        <f>IF($B14="","",COUNTIF(D14:AH14,"NN"))</f>
        <v/>
      </c>
      <c r="AO14" s="20">
        <f>IF($B14="","",COUNTA(D14:AH14)-COUNT(D14:AH14)-AL14-AM14-AN14)</f>
        <v/>
      </c>
      <c r="AP14" s="21" t="n"/>
    </row>
    <row r="15" ht="19" customHeight="1">
      <c r="A15" s="15">
        <f>IF(B15="","",COUNTA($B$9:B15))</f>
        <v/>
      </c>
      <c r="B15" s="21" t="n"/>
      <c r="C15" s="21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18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  <c r="AG15" s="18" t="n"/>
      <c r="AH15" s="18" t="n"/>
      <c r="AI15" s="19">
        <f>IF($B15="","",SUM(D15:AH15))</f>
        <v/>
      </c>
      <c r="AJ15" s="18">
        <f>IF($B15="","",SUMIF(D15:AH15,"&gt;"&amp;$V$5)-COUNTIF(D15:AH15,"&gt;"&amp;$V$5)*$V$5)</f>
        <v/>
      </c>
      <c r="AK15" s="20">
        <f>IF($B15="","",COUNTIF(D15:AH15,"&gt;0"))</f>
        <v/>
      </c>
      <c r="AL15" s="20">
        <f>IF($B15="","",COUNTIF(D15:AH15,"U")+COUNTIF(D15:AH15,"UŻ"))</f>
        <v/>
      </c>
      <c r="AM15" s="20">
        <f>IF($B15="","",COUNTIF(D15:AH15,"L4"))</f>
        <v/>
      </c>
      <c r="AN15" s="20">
        <f>IF($B15="","",COUNTIF(D15:AH15,"NN"))</f>
        <v/>
      </c>
      <c r="AO15" s="20">
        <f>IF($B15="","",COUNTA(D15:AH15)-COUNT(D15:AH15)-AL15-AM15-AN15)</f>
        <v/>
      </c>
      <c r="AP15" s="21" t="n"/>
    </row>
    <row r="16" ht="19" customHeight="1">
      <c r="A16" s="15">
        <f>IF(B16="","",COUNTA($B$9:B16))</f>
        <v/>
      </c>
      <c r="B16" s="21" t="n"/>
      <c r="C16" s="21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18" t="n"/>
      <c r="V16" s="18" t="n"/>
      <c r="W16" s="18" t="n"/>
      <c r="X16" s="18" t="n"/>
      <c r="Y16" s="18" t="n"/>
      <c r="Z16" s="18" t="n"/>
      <c r="AA16" s="18" t="n"/>
      <c r="AB16" s="18" t="n"/>
      <c r="AC16" s="18" t="n"/>
      <c r="AD16" s="18" t="n"/>
      <c r="AE16" s="18" t="n"/>
      <c r="AF16" s="18" t="n"/>
      <c r="AG16" s="18" t="n"/>
      <c r="AH16" s="18" t="n"/>
      <c r="AI16" s="19">
        <f>IF($B16="","",SUM(D16:AH16))</f>
        <v/>
      </c>
      <c r="AJ16" s="18">
        <f>IF($B16="","",SUMIF(D16:AH16,"&gt;"&amp;$V$5)-COUNTIF(D16:AH16,"&gt;"&amp;$V$5)*$V$5)</f>
        <v/>
      </c>
      <c r="AK16" s="20">
        <f>IF($B16="","",COUNTIF(D16:AH16,"&gt;0"))</f>
        <v/>
      </c>
      <c r="AL16" s="20">
        <f>IF($B16="","",COUNTIF(D16:AH16,"U")+COUNTIF(D16:AH16,"UŻ"))</f>
        <v/>
      </c>
      <c r="AM16" s="20">
        <f>IF($B16="","",COUNTIF(D16:AH16,"L4"))</f>
        <v/>
      </c>
      <c r="AN16" s="20">
        <f>IF($B16="","",COUNTIF(D16:AH16,"NN"))</f>
        <v/>
      </c>
      <c r="AO16" s="20">
        <f>IF($B16="","",COUNTA(D16:AH16)-COUNT(D16:AH16)-AL16-AM16-AN16)</f>
        <v/>
      </c>
      <c r="AP16" s="21" t="n"/>
    </row>
    <row r="17" ht="19" customHeight="1">
      <c r="A17" s="15">
        <f>IF(B17="","",COUNTA($B$9:B17))</f>
        <v/>
      </c>
      <c r="B17" s="21" t="n"/>
      <c r="C17" s="21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8" t="n"/>
      <c r="AF17" s="18" t="n"/>
      <c r="AG17" s="18" t="n"/>
      <c r="AH17" s="18" t="n"/>
      <c r="AI17" s="19">
        <f>IF($B17="","",SUM(D17:AH17))</f>
        <v/>
      </c>
      <c r="AJ17" s="18">
        <f>IF($B17="","",SUMIF(D17:AH17,"&gt;"&amp;$V$5)-COUNTIF(D17:AH17,"&gt;"&amp;$V$5)*$V$5)</f>
        <v/>
      </c>
      <c r="AK17" s="20">
        <f>IF($B17="","",COUNTIF(D17:AH17,"&gt;0"))</f>
        <v/>
      </c>
      <c r="AL17" s="20">
        <f>IF($B17="","",COUNTIF(D17:AH17,"U")+COUNTIF(D17:AH17,"UŻ"))</f>
        <v/>
      </c>
      <c r="AM17" s="20">
        <f>IF($B17="","",COUNTIF(D17:AH17,"L4"))</f>
        <v/>
      </c>
      <c r="AN17" s="20">
        <f>IF($B17="","",COUNTIF(D17:AH17,"NN"))</f>
        <v/>
      </c>
      <c r="AO17" s="20">
        <f>IF($B17="","",COUNTA(D17:AH17)-COUNT(D17:AH17)-AL17-AM17-AN17)</f>
        <v/>
      </c>
      <c r="AP17" s="21" t="n"/>
    </row>
    <row r="18" ht="19" customHeight="1">
      <c r="A18" s="15">
        <f>IF(B18="","",COUNTA($B$9:B18))</f>
        <v/>
      </c>
      <c r="B18" s="21" t="n"/>
      <c r="C18" s="21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18" t="n"/>
      <c r="V18" s="18" t="n"/>
      <c r="W18" s="18" t="n"/>
      <c r="X18" s="18" t="n"/>
      <c r="Y18" s="18" t="n"/>
      <c r="Z18" s="18" t="n"/>
      <c r="AA18" s="18" t="n"/>
      <c r="AB18" s="18" t="n"/>
      <c r="AC18" s="18" t="n"/>
      <c r="AD18" s="18" t="n"/>
      <c r="AE18" s="18" t="n"/>
      <c r="AF18" s="18" t="n"/>
      <c r="AG18" s="18" t="n"/>
      <c r="AH18" s="18" t="n"/>
      <c r="AI18" s="19">
        <f>IF($B18="","",SUM(D18:AH18))</f>
        <v/>
      </c>
      <c r="AJ18" s="18">
        <f>IF($B18="","",SUMIF(D18:AH18,"&gt;"&amp;$V$5)-COUNTIF(D18:AH18,"&gt;"&amp;$V$5)*$V$5)</f>
        <v/>
      </c>
      <c r="AK18" s="20">
        <f>IF($B18="","",COUNTIF(D18:AH18,"&gt;0"))</f>
        <v/>
      </c>
      <c r="AL18" s="20">
        <f>IF($B18="","",COUNTIF(D18:AH18,"U")+COUNTIF(D18:AH18,"UŻ"))</f>
        <v/>
      </c>
      <c r="AM18" s="20">
        <f>IF($B18="","",COUNTIF(D18:AH18,"L4"))</f>
        <v/>
      </c>
      <c r="AN18" s="20">
        <f>IF($B18="","",COUNTIF(D18:AH18,"NN"))</f>
        <v/>
      </c>
      <c r="AO18" s="20">
        <f>IF($B18="","",COUNTA(D18:AH18)-COUNT(D18:AH18)-AL18-AM18-AN18)</f>
        <v/>
      </c>
      <c r="AP18" s="21" t="n"/>
    </row>
    <row r="19" ht="19" customHeight="1">
      <c r="A19" s="15">
        <f>IF(B19="","",COUNTA($B$9:B19))</f>
        <v/>
      </c>
      <c r="B19" s="21" t="n"/>
      <c r="C19" s="21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9">
        <f>IF($B19="","",SUM(D19:AH19))</f>
        <v/>
      </c>
      <c r="AJ19" s="18">
        <f>IF($B19="","",SUMIF(D19:AH19,"&gt;"&amp;$V$5)-COUNTIF(D19:AH19,"&gt;"&amp;$V$5)*$V$5)</f>
        <v/>
      </c>
      <c r="AK19" s="20">
        <f>IF($B19="","",COUNTIF(D19:AH19,"&gt;0"))</f>
        <v/>
      </c>
      <c r="AL19" s="20">
        <f>IF($B19="","",COUNTIF(D19:AH19,"U")+COUNTIF(D19:AH19,"UŻ"))</f>
        <v/>
      </c>
      <c r="AM19" s="20">
        <f>IF($B19="","",COUNTIF(D19:AH19,"L4"))</f>
        <v/>
      </c>
      <c r="AN19" s="20">
        <f>IF($B19="","",COUNTIF(D19:AH19,"NN"))</f>
        <v/>
      </c>
      <c r="AO19" s="20">
        <f>IF($B19="","",COUNTA(D19:AH19)-COUNT(D19:AH19)-AL19-AM19-AN19)</f>
        <v/>
      </c>
      <c r="AP19" s="21" t="n"/>
    </row>
    <row r="20" ht="19" customHeight="1">
      <c r="A20" s="15">
        <f>IF(B20="","",COUNTA($B$9:B20))</f>
        <v/>
      </c>
      <c r="B20" s="21" t="n"/>
      <c r="C20" s="21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18" t="n"/>
      <c r="V20" s="18" t="n"/>
      <c r="W20" s="18" t="n"/>
      <c r="X20" s="18" t="n"/>
      <c r="Y20" s="18" t="n"/>
      <c r="Z20" s="18" t="n"/>
      <c r="AA20" s="18" t="n"/>
      <c r="AB20" s="18" t="n"/>
      <c r="AC20" s="18" t="n"/>
      <c r="AD20" s="18" t="n"/>
      <c r="AE20" s="18" t="n"/>
      <c r="AF20" s="18" t="n"/>
      <c r="AG20" s="18" t="n"/>
      <c r="AH20" s="18" t="n"/>
      <c r="AI20" s="19">
        <f>IF($B20="","",SUM(D20:AH20))</f>
        <v/>
      </c>
      <c r="AJ20" s="18">
        <f>IF($B20="","",SUMIF(D20:AH20,"&gt;"&amp;$V$5)-COUNTIF(D20:AH20,"&gt;"&amp;$V$5)*$V$5)</f>
        <v/>
      </c>
      <c r="AK20" s="20">
        <f>IF($B20="","",COUNTIF(D20:AH20,"&gt;0"))</f>
        <v/>
      </c>
      <c r="AL20" s="20">
        <f>IF($B20="","",COUNTIF(D20:AH20,"U")+COUNTIF(D20:AH20,"UŻ"))</f>
        <v/>
      </c>
      <c r="AM20" s="20">
        <f>IF($B20="","",COUNTIF(D20:AH20,"L4"))</f>
        <v/>
      </c>
      <c r="AN20" s="20">
        <f>IF($B20="","",COUNTIF(D20:AH20,"NN"))</f>
        <v/>
      </c>
      <c r="AO20" s="20">
        <f>IF($B20="","",COUNTA(D20:AH20)-COUNT(D20:AH20)-AL20-AM20-AN20)</f>
        <v/>
      </c>
      <c r="AP20" s="21" t="n"/>
    </row>
    <row r="21" ht="19" customHeight="1">
      <c r="A21" s="15">
        <f>IF(B21="","",COUNTA($B$9:B21))</f>
        <v/>
      </c>
      <c r="B21" s="21" t="n"/>
      <c r="C21" s="21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9">
        <f>IF($B21="","",SUM(D21:AH21))</f>
        <v/>
      </c>
      <c r="AJ21" s="18">
        <f>IF($B21="","",SUMIF(D21:AH21,"&gt;"&amp;$V$5)-COUNTIF(D21:AH21,"&gt;"&amp;$V$5)*$V$5)</f>
        <v/>
      </c>
      <c r="AK21" s="20">
        <f>IF($B21="","",COUNTIF(D21:AH21,"&gt;0"))</f>
        <v/>
      </c>
      <c r="AL21" s="20">
        <f>IF($B21="","",COUNTIF(D21:AH21,"U")+COUNTIF(D21:AH21,"UŻ"))</f>
        <v/>
      </c>
      <c r="AM21" s="20">
        <f>IF($B21="","",COUNTIF(D21:AH21,"L4"))</f>
        <v/>
      </c>
      <c r="AN21" s="20">
        <f>IF($B21="","",COUNTIF(D21:AH21,"NN"))</f>
        <v/>
      </c>
      <c r="AO21" s="20">
        <f>IF($B21="","",COUNTA(D21:AH21)-COUNT(D21:AH21)-AL21-AM21-AN21)</f>
        <v/>
      </c>
      <c r="AP21" s="21" t="n"/>
    </row>
    <row r="22" ht="19" customHeight="1">
      <c r="A22" s="15">
        <f>IF(B22="","",COUNTA($B$9:B22))</f>
        <v/>
      </c>
      <c r="B22" s="21" t="n"/>
      <c r="C22" s="21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18" t="n"/>
      <c r="AF22" s="18" t="n"/>
      <c r="AG22" s="18" t="n"/>
      <c r="AH22" s="18" t="n"/>
      <c r="AI22" s="19">
        <f>IF($B22="","",SUM(D22:AH22))</f>
        <v/>
      </c>
      <c r="AJ22" s="18">
        <f>IF($B22="","",SUMIF(D22:AH22,"&gt;"&amp;$V$5)-COUNTIF(D22:AH22,"&gt;"&amp;$V$5)*$V$5)</f>
        <v/>
      </c>
      <c r="AK22" s="20">
        <f>IF($B22="","",COUNTIF(D22:AH22,"&gt;0"))</f>
        <v/>
      </c>
      <c r="AL22" s="20">
        <f>IF($B22="","",COUNTIF(D22:AH22,"U")+COUNTIF(D22:AH22,"UŻ"))</f>
        <v/>
      </c>
      <c r="AM22" s="20">
        <f>IF($B22="","",COUNTIF(D22:AH22,"L4"))</f>
        <v/>
      </c>
      <c r="AN22" s="20">
        <f>IF($B22="","",COUNTIF(D22:AH22,"NN"))</f>
        <v/>
      </c>
      <c r="AO22" s="20">
        <f>IF($B22="","",COUNTA(D22:AH22)-COUNT(D22:AH22)-AL22-AM22-AN22)</f>
        <v/>
      </c>
      <c r="AP22" s="21" t="n"/>
    </row>
    <row r="23" ht="19" customHeight="1">
      <c r="A23" s="15">
        <f>IF(B23="","",COUNTA($B$9:B23))</f>
        <v/>
      </c>
      <c r="B23" s="21" t="n"/>
      <c r="C23" s="21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8" t="n"/>
      <c r="AI23" s="19">
        <f>IF($B23="","",SUM(D23:AH23))</f>
        <v/>
      </c>
      <c r="AJ23" s="18">
        <f>IF($B23="","",SUMIF(D23:AH23,"&gt;"&amp;$V$5)-COUNTIF(D23:AH23,"&gt;"&amp;$V$5)*$V$5)</f>
        <v/>
      </c>
      <c r="AK23" s="20">
        <f>IF($B23="","",COUNTIF(D23:AH23,"&gt;0"))</f>
        <v/>
      </c>
      <c r="AL23" s="20">
        <f>IF($B23="","",COUNTIF(D23:AH23,"U")+COUNTIF(D23:AH23,"UŻ"))</f>
        <v/>
      </c>
      <c r="AM23" s="20">
        <f>IF($B23="","",COUNTIF(D23:AH23,"L4"))</f>
        <v/>
      </c>
      <c r="AN23" s="20">
        <f>IF($B23="","",COUNTIF(D23:AH23,"NN"))</f>
        <v/>
      </c>
      <c r="AO23" s="20">
        <f>IF($B23="","",COUNTA(D23:AH23)-COUNT(D23:AH23)-AL23-AM23-AN23)</f>
        <v/>
      </c>
      <c r="AP23" s="21" t="n"/>
    </row>
    <row r="24" ht="19" customHeight="1">
      <c r="A24" s="15">
        <f>IF(B24="","",COUNTA($B$9:B24))</f>
        <v/>
      </c>
      <c r="B24" s="21" t="n"/>
      <c r="C24" s="21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18" t="n"/>
      <c r="V24" s="18" t="n"/>
      <c r="W24" s="18" t="n"/>
      <c r="X24" s="18" t="n"/>
      <c r="Y24" s="18" t="n"/>
      <c r="Z24" s="18" t="n"/>
      <c r="AA24" s="18" t="n"/>
      <c r="AB24" s="18" t="n"/>
      <c r="AC24" s="18" t="n"/>
      <c r="AD24" s="18" t="n"/>
      <c r="AE24" s="18" t="n"/>
      <c r="AF24" s="18" t="n"/>
      <c r="AG24" s="18" t="n"/>
      <c r="AH24" s="18" t="n"/>
      <c r="AI24" s="19">
        <f>IF($B24="","",SUM(D24:AH24))</f>
        <v/>
      </c>
      <c r="AJ24" s="18">
        <f>IF($B24="","",SUMIF(D24:AH24,"&gt;"&amp;$V$5)-COUNTIF(D24:AH24,"&gt;"&amp;$V$5)*$V$5)</f>
        <v/>
      </c>
      <c r="AK24" s="20">
        <f>IF($B24="","",COUNTIF(D24:AH24,"&gt;0"))</f>
        <v/>
      </c>
      <c r="AL24" s="20">
        <f>IF($B24="","",COUNTIF(D24:AH24,"U")+COUNTIF(D24:AH24,"UŻ"))</f>
        <v/>
      </c>
      <c r="AM24" s="20">
        <f>IF($B24="","",COUNTIF(D24:AH24,"L4"))</f>
        <v/>
      </c>
      <c r="AN24" s="20">
        <f>IF($B24="","",COUNTIF(D24:AH24,"NN"))</f>
        <v/>
      </c>
      <c r="AO24" s="20">
        <f>IF($B24="","",COUNTA(D24:AH24)-COUNT(D24:AH24)-AL24-AM24-AN24)</f>
        <v/>
      </c>
      <c r="AP24" s="21" t="n"/>
    </row>
    <row r="25" ht="19" customHeight="1">
      <c r="A25" s="15">
        <f>IF(B25="","",COUNTA($B$9:B25))</f>
        <v/>
      </c>
      <c r="B25" s="21" t="n"/>
      <c r="C25" s="21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8" t="n"/>
      <c r="AI25" s="19">
        <f>IF($B25="","",SUM(D25:AH25))</f>
        <v/>
      </c>
      <c r="AJ25" s="18">
        <f>IF($B25="","",SUMIF(D25:AH25,"&gt;"&amp;$V$5)-COUNTIF(D25:AH25,"&gt;"&amp;$V$5)*$V$5)</f>
        <v/>
      </c>
      <c r="AK25" s="20">
        <f>IF($B25="","",COUNTIF(D25:AH25,"&gt;0"))</f>
        <v/>
      </c>
      <c r="AL25" s="20">
        <f>IF($B25="","",COUNTIF(D25:AH25,"U")+COUNTIF(D25:AH25,"UŻ"))</f>
        <v/>
      </c>
      <c r="AM25" s="20">
        <f>IF($B25="","",COUNTIF(D25:AH25,"L4"))</f>
        <v/>
      </c>
      <c r="AN25" s="20">
        <f>IF($B25="","",COUNTIF(D25:AH25,"NN"))</f>
        <v/>
      </c>
      <c r="AO25" s="20">
        <f>IF($B25="","",COUNTA(D25:AH25)-COUNT(D25:AH25)-AL25-AM25-AN25)</f>
        <v/>
      </c>
      <c r="AP25" s="21" t="n"/>
    </row>
    <row r="26" ht="19" customHeight="1">
      <c r="A26" s="15">
        <f>IF(B26="","",COUNTA($B$9:B26))</f>
        <v/>
      </c>
      <c r="B26" s="21" t="n"/>
      <c r="C26" s="21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18" t="n"/>
      <c r="V26" s="18" t="n"/>
      <c r="W26" s="18" t="n"/>
      <c r="X26" s="18" t="n"/>
      <c r="Y26" s="18" t="n"/>
      <c r="Z26" s="18" t="n"/>
      <c r="AA26" s="18" t="n"/>
      <c r="AB26" s="18" t="n"/>
      <c r="AC26" s="18" t="n"/>
      <c r="AD26" s="18" t="n"/>
      <c r="AE26" s="18" t="n"/>
      <c r="AF26" s="18" t="n"/>
      <c r="AG26" s="18" t="n"/>
      <c r="AH26" s="18" t="n"/>
      <c r="AI26" s="19">
        <f>IF($B26="","",SUM(D26:AH26))</f>
        <v/>
      </c>
      <c r="AJ26" s="18">
        <f>IF($B26="","",SUMIF(D26:AH26,"&gt;"&amp;$V$5)-COUNTIF(D26:AH26,"&gt;"&amp;$V$5)*$V$5)</f>
        <v/>
      </c>
      <c r="AK26" s="20">
        <f>IF($B26="","",COUNTIF(D26:AH26,"&gt;0"))</f>
        <v/>
      </c>
      <c r="AL26" s="20">
        <f>IF($B26="","",COUNTIF(D26:AH26,"U")+COUNTIF(D26:AH26,"UŻ"))</f>
        <v/>
      </c>
      <c r="AM26" s="20">
        <f>IF($B26="","",COUNTIF(D26:AH26,"L4"))</f>
        <v/>
      </c>
      <c r="AN26" s="20">
        <f>IF($B26="","",COUNTIF(D26:AH26,"NN"))</f>
        <v/>
      </c>
      <c r="AO26" s="20">
        <f>IF($B26="","",COUNTA(D26:AH26)-COUNT(D26:AH26)-AL26-AM26-AN26)</f>
        <v/>
      </c>
      <c r="AP26" s="21" t="n"/>
    </row>
    <row r="27" ht="19" customHeight="1">
      <c r="A27" s="15">
        <f>IF(B27="","",COUNTA($B$9:B27))</f>
        <v/>
      </c>
      <c r="B27" s="21" t="n"/>
      <c r="C27" s="21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8" t="n"/>
      <c r="AI27" s="19">
        <f>IF($B27="","",SUM(D27:AH27))</f>
        <v/>
      </c>
      <c r="AJ27" s="18">
        <f>IF($B27="","",SUMIF(D27:AH27,"&gt;"&amp;$V$5)-COUNTIF(D27:AH27,"&gt;"&amp;$V$5)*$V$5)</f>
        <v/>
      </c>
      <c r="AK27" s="20">
        <f>IF($B27="","",COUNTIF(D27:AH27,"&gt;0"))</f>
        <v/>
      </c>
      <c r="AL27" s="20">
        <f>IF($B27="","",COUNTIF(D27:AH27,"U")+COUNTIF(D27:AH27,"UŻ"))</f>
        <v/>
      </c>
      <c r="AM27" s="20">
        <f>IF($B27="","",COUNTIF(D27:AH27,"L4"))</f>
        <v/>
      </c>
      <c r="AN27" s="20">
        <f>IF($B27="","",COUNTIF(D27:AH27,"NN"))</f>
        <v/>
      </c>
      <c r="AO27" s="20">
        <f>IF($B27="","",COUNTA(D27:AH27)-COUNT(D27:AH27)-AL27-AM27-AN27)</f>
        <v/>
      </c>
      <c r="AP27" s="21" t="n"/>
    </row>
    <row r="28" ht="19" customHeight="1">
      <c r="A28" s="15">
        <f>IF(B28="","",COUNTA($B$9:B28))</f>
        <v/>
      </c>
      <c r="B28" s="21" t="n"/>
      <c r="C28" s="21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18" t="n"/>
      <c r="Q28" s="18" t="n"/>
      <c r="R28" s="18" t="n"/>
      <c r="S28" s="18" t="n"/>
      <c r="T28" s="18" t="n"/>
      <c r="U28" s="18" t="n"/>
      <c r="V28" s="18" t="n"/>
      <c r="W28" s="18" t="n"/>
      <c r="X28" s="18" t="n"/>
      <c r="Y28" s="18" t="n"/>
      <c r="Z28" s="18" t="n"/>
      <c r="AA28" s="18" t="n"/>
      <c r="AB28" s="18" t="n"/>
      <c r="AC28" s="18" t="n"/>
      <c r="AD28" s="18" t="n"/>
      <c r="AE28" s="18" t="n"/>
      <c r="AF28" s="18" t="n"/>
      <c r="AG28" s="18" t="n"/>
      <c r="AH28" s="18" t="n"/>
      <c r="AI28" s="19">
        <f>IF($B28="","",SUM(D28:AH28))</f>
        <v/>
      </c>
      <c r="AJ28" s="18">
        <f>IF($B28="","",SUMIF(D28:AH28,"&gt;"&amp;$V$5)-COUNTIF(D28:AH28,"&gt;"&amp;$V$5)*$V$5)</f>
        <v/>
      </c>
      <c r="AK28" s="20">
        <f>IF($B28="","",COUNTIF(D28:AH28,"&gt;0"))</f>
        <v/>
      </c>
      <c r="AL28" s="20">
        <f>IF($B28="","",COUNTIF(D28:AH28,"U")+COUNTIF(D28:AH28,"UŻ"))</f>
        <v/>
      </c>
      <c r="AM28" s="20">
        <f>IF($B28="","",COUNTIF(D28:AH28,"L4"))</f>
        <v/>
      </c>
      <c r="AN28" s="20">
        <f>IF($B28="","",COUNTIF(D28:AH28,"NN"))</f>
        <v/>
      </c>
      <c r="AO28" s="20">
        <f>IF($B28="","",COUNTA(D28:AH28)-COUNT(D28:AH28)-AL28-AM28-AN28)</f>
        <v/>
      </c>
      <c r="AP28" s="21" t="n"/>
    </row>
    <row r="29" ht="19" customHeight="1">
      <c r="A29" s="15">
        <f>IF(B29="","",COUNTA($B$9:B29))</f>
        <v/>
      </c>
      <c r="B29" s="21" t="n"/>
      <c r="C29" s="21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8" t="n"/>
      <c r="AI29" s="19">
        <f>IF($B29="","",SUM(D29:AH29))</f>
        <v/>
      </c>
      <c r="AJ29" s="18">
        <f>IF($B29="","",SUMIF(D29:AH29,"&gt;"&amp;$V$5)-COUNTIF(D29:AH29,"&gt;"&amp;$V$5)*$V$5)</f>
        <v/>
      </c>
      <c r="AK29" s="20">
        <f>IF($B29="","",COUNTIF(D29:AH29,"&gt;0"))</f>
        <v/>
      </c>
      <c r="AL29" s="20">
        <f>IF($B29="","",COUNTIF(D29:AH29,"U")+COUNTIF(D29:AH29,"UŻ"))</f>
        <v/>
      </c>
      <c r="AM29" s="20">
        <f>IF($B29="","",COUNTIF(D29:AH29,"L4"))</f>
        <v/>
      </c>
      <c r="AN29" s="20">
        <f>IF($B29="","",COUNTIF(D29:AH29,"NN"))</f>
        <v/>
      </c>
      <c r="AO29" s="20">
        <f>IF($B29="","",COUNTA(D29:AH29)-COUNT(D29:AH29)-AL29-AM29-AN29)</f>
        <v/>
      </c>
      <c r="AP29" s="21" t="n"/>
    </row>
    <row r="30" ht="19" customHeight="1">
      <c r="A30" s="15">
        <f>IF(B30="","",COUNTA($B$9:B30))</f>
        <v/>
      </c>
      <c r="B30" s="21" t="n"/>
      <c r="C30" s="21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  <c r="O30" s="18" t="n"/>
      <c r="P30" s="18" t="n"/>
      <c r="Q30" s="18" t="n"/>
      <c r="R30" s="18" t="n"/>
      <c r="S30" s="18" t="n"/>
      <c r="T30" s="18" t="n"/>
      <c r="U30" s="18" t="n"/>
      <c r="V30" s="18" t="n"/>
      <c r="W30" s="18" t="n"/>
      <c r="X30" s="18" t="n"/>
      <c r="Y30" s="18" t="n"/>
      <c r="Z30" s="18" t="n"/>
      <c r="AA30" s="18" t="n"/>
      <c r="AB30" s="18" t="n"/>
      <c r="AC30" s="18" t="n"/>
      <c r="AD30" s="18" t="n"/>
      <c r="AE30" s="18" t="n"/>
      <c r="AF30" s="18" t="n"/>
      <c r="AG30" s="18" t="n"/>
      <c r="AH30" s="18" t="n"/>
      <c r="AI30" s="19">
        <f>IF($B30="","",SUM(D30:AH30))</f>
        <v/>
      </c>
      <c r="AJ30" s="18">
        <f>IF($B30="","",SUMIF(D30:AH30,"&gt;"&amp;$V$5)-COUNTIF(D30:AH30,"&gt;"&amp;$V$5)*$V$5)</f>
        <v/>
      </c>
      <c r="AK30" s="20">
        <f>IF($B30="","",COUNTIF(D30:AH30,"&gt;0"))</f>
        <v/>
      </c>
      <c r="AL30" s="20">
        <f>IF($B30="","",COUNTIF(D30:AH30,"U")+COUNTIF(D30:AH30,"UŻ"))</f>
        <v/>
      </c>
      <c r="AM30" s="20">
        <f>IF($B30="","",COUNTIF(D30:AH30,"L4"))</f>
        <v/>
      </c>
      <c r="AN30" s="20">
        <f>IF($B30="","",COUNTIF(D30:AH30,"NN"))</f>
        <v/>
      </c>
      <c r="AO30" s="20">
        <f>IF($B30="","",COUNTA(D30:AH30)-COUNT(D30:AH30)-AL30-AM30-AN30)</f>
        <v/>
      </c>
      <c r="AP30" s="21" t="n"/>
    </row>
    <row r="31" ht="19" customHeight="1">
      <c r="A31" s="15">
        <f>IF(B31="","",COUNTA($B$9:B31))</f>
        <v/>
      </c>
      <c r="B31" s="21" t="n"/>
      <c r="C31" s="21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8" t="n"/>
      <c r="U31" s="18" t="n"/>
      <c r="V31" s="18" t="n"/>
      <c r="W31" s="18" t="n"/>
      <c r="X31" s="18" t="n"/>
      <c r="Y31" s="18" t="n"/>
      <c r="Z31" s="18" t="n"/>
      <c r="AA31" s="18" t="n"/>
      <c r="AB31" s="18" t="n"/>
      <c r="AC31" s="18" t="n"/>
      <c r="AD31" s="18" t="n"/>
      <c r="AE31" s="18" t="n"/>
      <c r="AF31" s="18" t="n"/>
      <c r="AG31" s="18" t="n"/>
      <c r="AH31" s="18" t="n"/>
      <c r="AI31" s="19">
        <f>IF($B31="","",SUM(D31:AH31))</f>
        <v/>
      </c>
      <c r="AJ31" s="18">
        <f>IF($B31="","",SUMIF(D31:AH31,"&gt;"&amp;$V$5)-COUNTIF(D31:AH31,"&gt;"&amp;$V$5)*$V$5)</f>
        <v/>
      </c>
      <c r="AK31" s="20">
        <f>IF($B31="","",COUNTIF(D31:AH31,"&gt;0"))</f>
        <v/>
      </c>
      <c r="AL31" s="20">
        <f>IF($B31="","",COUNTIF(D31:AH31,"U")+COUNTIF(D31:AH31,"UŻ"))</f>
        <v/>
      </c>
      <c r="AM31" s="20">
        <f>IF($B31="","",COUNTIF(D31:AH31,"L4"))</f>
        <v/>
      </c>
      <c r="AN31" s="20">
        <f>IF($B31="","",COUNTIF(D31:AH31,"NN"))</f>
        <v/>
      </c>
      <c r="AO31" s="20">
        <f>IF($B31="","",COUNTA(D31:AH31)-COUNT(D31:AH31)-AL31-AM31-AN31)</f>
        <v/>
      </c>
      <c r="AP31" s="21" t="n"/>
    </row>
    <row r="32" ht="19" customHeight="1">
      <c r="A32" s="15">
        <f>IF(B32="","",COUNTA($B$9:B32))</f>
        <v/>
      </c>
      <c r="B32" s="21" t="n"/>
      <c r="C32" s="21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8" t="n"/>
      <c r="O32" s="18" t="n"/>
      <c r="P32" s="18" t="n"/>
      <c r="Q32" s="18" t="n"/>
      <c r="R32" s="18" t="n"/>
      <c r="S32" s="18" t="n"/>
      <c r="T32" s="18" t="n"/>
      <c r="U32" s="18" t="n"/>
      <c r="V32" s="18" t="n"/>
      <c r="W32" s="18" t="n"/>
      <c r="X32" s="18" t="n"/>
      <c r="Y32" s="18" t="n"/>
      <c r="Z32" s="18" t="n"/>
      <c r="AA32" s="18" t="n"/>
      <c r="AB32" s="18" t="n"/>
      <c r="AC32" s="18" t="n"/>
      <c r="AD32" s="18" t="n"/>
      <c r="AE32" s="18" t="n"/>
      <c r="AF32" s="18" t="n"/>
      <c r="AG32" s="18" t="n"/>
      <c r="AH32" s="18" t="n"/>
      <c r="AI32" s="19">
        <f>IF($B32="","",SUM(D32:AH32))</f>
        <v/>
      </c>
      <c r="AJ32" s="18">
        <f>IF($B32="","",SUMIF(D32:AH32,"&gt;"&amp;$V$5)-COUNTIF(D32:AH32,"&gt;"&amp;$V$5)*$V$5)</f>
        <v/>
      </c>
      <c r="AK32" s="20">
        <f>IF($B32="","",COUNTIF(D32:AH32,"&gt;0"))</f>
        <v/>
      </c>
      <c r="AL32" s="20">
        <f>IF($B32="","",COUNTIF(D32:AH32,"U")+COUNTIF(D32:AH32,"UŻ"))</f>
        <v/>
      </c>
      <c r="AM32" s="20">
        <f>IF($B32="","",COUNTIF(D32:AH32,"L4"))</f>
        <v/>
      </c>
      <c r="AN32" s="20">
        <f>IF($B32="","",COUNTIF(D32:AH32,"NN"))</f>
        <v/>
      </c>
      <c r="AO32" s="20">
        <f>IF($B32="","",COUNTA(D32:AH32)-COUNT(D32:AH32)-AL32-AM32-AN32)</f>
        <v/>
      </c>
      <c r="AP32" s="21" t="n"/>
    </row>
    <row r="33" ht="19" customHeight="1">
      <c r="A33" s="15">
        <f>IF(B33="","",COUNTA($B$9:B33))</f>
        <v/>
      </c>
      <c r="B33" s="21" t="n"/>
      <c r="C33" s="21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8" t="n"/>
      <c r="U33" s="18" t="n"/>
      <c r="V33" s="18" t="n"/>
      <c r="W33" s="18" t="n"/>
      <c r="X33" s="18" t="n"/>
      <c r="Y33" s="18" t="n"/>
      <c r="Z33" s="18" t="n"/>
      <c r="AA33" s="18" t="n"/>
      <c r="AB33" s="18" t="n"/>
      <c r="AC33" s="18" t="n"/>
      <c r="AD33" s="18" t="n"/>
      <c r="AE33" s="18" t="n"/>
      <c r="AF33" s="18" t="n"/>
      <c r="AG33" s="18" t="n"/>
      <c r="AH33" s="18" t="n"/>
      <c r="AI33" s="19">
        <f>IF($B33="","",SUM(D33:AH33))</f>
        <v/>
      </c>
      <c r="AJ33" s="18">
        <f>IF($B33="","",SUMIF(D33:AH33,"&gt;"&amp;$V$5)-COUNTIF(D33:AH33,"&gt;"&amp;$V$5)*$V$5)</f>
        <v/>
      </c>
      <c r="AK33" s="20">
        <f>IF($B33="","",COUNTIF(D33:AH33,"&gt;0"))</f>
        <v/>
      </c>
      <c r="AL33" s="20">
        <f>IF($B33="","",COUNTIF(D33:AH33,"U")+COUNTIF(D33:AH33,"UŻ"))</f>
        <v/>
      </c>
      <c r="AM33" s="20">
        <f>IF($B33="","",COUNTIF(D33:AH33,"L4"))</f>
        <v/>
      </c>
      <c r="AN33" s="20">
        <f>IF($B33="","",COUNTIF(D33:AH33,"NN"))</f>
        <v/>
      </c>
      <c r="AO33" s="20">
        <f>IF($B33="","",COUNTA(D33:AH33)-COUNT(D33:AH33)-AL33-AM33-AN33)</f>
        <v/>
      </c>
      <c r="AP33" s="21" t="n"/>
    </row>
    <row r="34" ht="19" customHeight="1">
      <c r="A34" s="15">
        <f>IF(B34="","",COUNTA($B$9:B34))</f>
        <v/>
      </c>
      <c r="B34" s="21" t="n"/>
      <c r="C34" s="21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  <c r="O34" s="18" t="n"/>
      <c r="P34" s="18" t="n"/>
      <c r="Q34" s="18" t="n"/>
      <c r="R34" s="18" t="n"/>
      <c r="S34" s="18" t="n"/>
      <c r="T34" s="18" t="n"/>
      <c r="U34" s="18" t="n"/>
      <c r="V34" s="18" t="n"/>
      <c r="W34" s="18" t="n"/>
      <c r="X34" s="18" t="n"/>
      <c r="Y34" s="18" t="n"/>
      <c r="Z34" s="18" t="n"/>
      <c r="AA34" s="18" t="n"/>
      <c r="AB34" s="18" t="n"/>
      <c r="AC34" s="18" t="n"/>
      <c r="AD34" s="18" t="n"/>
      <c r="AE34" s="18" t="n"/>
      <c r="AF34" s="18" t="n"/>
      <c r="AG34" s="18" t="n"/>
      <c r="AH34" s="18" t="n"/>
      <c r="AI34" s="19">
        <f>IF($B34="","",SUM(D34:AH34))</f>
        <v/>
      </c>
      <c r="AJ34" s="18">
        <f>IF($B34="","",SUMIF(D34:AH34,"&gt;"&amp;$V$5)-COUNTIF(D34:AH34,"&gt;"&amp;$V$5)*$V$5)</f>
        <v/>
      </c>
      <c r="AK34" s="20">
        <f>IF($B34="","",COUNTIF(D34:AH34,"&gt;0"))</f>
        <v/>
      </c>
      <c r="AL34" s="20">
        <f>IF($B34="","",COUNTIF(D34:AH34,"U")+COUNTIF(D34:AH34,"UŻ"))</f>
        <v/>
      </c>
      <c r="AM34" s="20">
        <f>IF($B34="","",COUNTIF(D34:AH34,"L4"))</f>
        <v/>
      </c>
      <c r="AN34" s="20">
        <f>IF($B34="","",COUNTIF(D34:AH34,"NN"))</f>
        <v/>
      </c>
      <c r="AO34" s="20">
        <f>IF($B34="","",COUNTA(D34:AH34)-COUNT(D34:AH34)-AL34-AM34-AN34)</f>
        <v/>
      </c>
      <c r="AP34" s="21" t="n"/>
    </row>
    <row r="35" ht="19" customHeight="1">
      <c r="A35" s="15">
        <f>IF(B35="","",COUNTA($B$9:B35))</f>
        <v/>
      </c>
      <c r="B35" s="21" t="n"/>
      <c r="C35" s="21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8" t="n"/>
      <c r="R35" s="18" t="n"/>
      <c r="S35" s="18" t="n"/>
      <c r="T35" s="18" t="n"/>
      <c r="U35" s="18" t="n"/>
      <c r="V35" s="18" t="n"/>
      <c r="W35" s="18" t="n"/>
      <c r="X35" s="18" t="n"/>
      <c r="Y35" s="18" t="n"/>
      <c r="Z35" s="18" t="n"/>
      <c r="AA35" s="18" t="n"/>
      <c r="AB35" s="18" t="n"/>
      <c r="AC35" s="18" t="n"/>
      <c r="AD35" s="18" t="n"/>
      <c r="AE35" s="18" t="n"/>
      <c r="AF35" s="18" t="n"/>
      <c r="AG35" s="18" t="n"/>
      <c r="AH35" s="18" t="n"/>
      <c r="AI35" s="19">
        <f>IF($B35="","",SUM(D35:AH35))</f>
        <v/>
      </c>
      <c r="AJ35" s="18">
        <f>IF($B35="","",SUMIF(D35:AH35,"&gt;"&amp;$V$5)-COUNTIF(D35:AH35,"&gt;"&amp;$V$5)*$V$5)</f>
        <v/>
      </c>
      <c r="AK35" s="20">
        <f>IF($B35="","",COUNTIF(D35:AH35,"&gt;0"))</f>
        <v/>
      </c>
      <c r="AL35" s="20">
        <f>IF($B35="","",COUNTIF(D35:AH35,"U")+COUNTIF(D35:AH35,"UŻ"))</f>
        <v/>
      </c>
      <c r="AM35" s="20">
        <f>IF($B35="","",COUNTIF(D35:AH35,"L4"))</f>
        <v/>
      </c>
      <c r="AN35" s="20">
        <f>IF($B35="","",COUNTIF(D35:AH35,"NN"))</f>
        <v/>
      </c>
      <c r="AO35" s="20">
        <f>IF($B35="","",COUNTA(D35:AH35)-COUNT(D35:AH35)-AL35-AM35-AN35)</f>
        <v/>
      </c>
      <c r="AP35" s="21" t="n"/>
    </row>
    <row r="36" ht="19" customHeight="1">
      <c r="A36" s="15">
        <f>IF(B36="","",COUNTA($B$9:B36))</f>
        <v/>
      </c>
      <c r="B36" s="21" t="n"/>
      <c r="C36" s="21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8" t="n"/>
      <c r="O36" s="18" t="n"/>
      <c r="P36" s="18" t="n"/>
      <c r="Q36" s="18" t="n"/>
      <c r="R36" s="18" t="n"/>
      <c r="S36" s="18" t="n"/>
      <c r="T36" s="18" t="n"/>
      <c r="U36" s="18" t="n"/>
      <c r="V36" s="18" t="n"/>
      <c r="W36" s="18" t="n"/>
      <c r="X36" s="18" t="n"/>
      <c r="Y36" s="18" t="n"/>
      <c r="Z36" s="18" t="n"/>
      <c r="AA36" s="18" t="n"/>
      <c r="AB36" s="18" t="n"/>
      <c r="AC36" s="18" t="n"/>
      <c r="AD36" s="18" t="n"/>
      <c r="AE36" s="18" t="n"/>
      <c r="AF36" s="18" t="n"/>
      <c r="AG36" s="18" t="n"/>
      <c r="AH36" s="18" t="n"/>
      <c r="AI36" s="19">
        <f>IF($B36="","",SUM(D36:AH36))</f>
        <v/>
      </c>
      <c r="AJ36" s="18">
        <f>IF($B36="","",SUMIF(D36:AH36,"&gt;"&amp;$V$5)-COUNTIF(D36:AH36,"&gt;"&amp;$V$5)*$V$5)</f>
        <v/>
      </c>
      <c r="AK36" s="20">
        <f>IF($B36="","",COUNTIF(D36:AH36,"&gt;0"))</f>
        <v/>
      </c>
      <c r="AL36" s="20">
        <f>IF($B36="","",COUNTIF(D36:AH36,"U")+COUNTIF(D36:AH36,"UŻ"))</f>
        <v/>
      </c>
      <c r="AM36" s="20">
        <f>IF($B36="","",COUNTIF(D36:AH36,"L4"))</f>
        <v/>
      </c>
      <c r="AN36" s="20">
        <f>IF($B36="","",COUNTIF(D36:AH36,"NN"))</f>
        <v/>
      </c>
      <c r="AO36" s="20">
        <f>IF($B36="","",COUNTA(D36:AH36)-COUNT(D36:AH36)-AL36-AM36-AN36)</f>
        <v/>
      </c>
      <c r="AP36" s="21" t="n"/>
    </row>
    <row r="37" ht="19" customHeight="1">
      <c r="A37" s="15">
        <f>IF(B37="","",COUNTA($B$9:B37))</f>
        <v/>
      </c>
      <c r="B37" s="21" t="n"/>
      <c r="C37" s="21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  <c r="Q37" s="18" t="n"/>
      <c r="R37" s="18" t="n"/>
      <c r="S37" s="18" t="n"/>
      <c r="T37" s="18" t="n"/>
      <c r="U37" s="18" t="n"/>
      <c r="V37" s="18" t="n"/>
      <c r="W37" s="18" t="n"/>
      <c r="X37" s="18" t="n"/>
      <c r="Y37" s="18" t="n"/>
      <c r="Z37" s="18" t="n"/>
      <c r="AA37" s="18" t="n"/>
      <c r="AB37" s="18" t="n"/>
      <c r="AC37" s="18" t="n"/>
      <c r="AD37" s="18" t="n"/>
      <c r="AE37" s="18" t="n"/>
      <c r="AF37" s="18" t="n"/>
      <c r="AG37" s="18" t="n"/>
      <c r="AH37" s="18" t="n"/>
      <c r="AI37" s="19">
        <f>IF($B37="","",SUM(D37:AH37))</f>
        <v/>
      </c>
      <c r="AJ37" s="18">
        <f>IF($B37="","",SUMIF(D37:AH37,"&gt;"&amp;$V$5)-COUNTIF(D37:AH37,"&gt;"&amp;$V$5)*$V$5)</f>
        <v/>
      </c>
      <c r="AK37" s="20">
        <f>IF($B37="","",COUNTIF(D37:AH37,"&gt;0"))</f>
        <v/>
      </c>
      <c r="AL37" s="20">
        <f>IF($B37="","",COUNTIF(D37:AH37,"U")+COUNTIF(D37:AH37,"UŻ"))</f>
        <v/>
      </c>
      <c r="AM37" s="20">
        <f>IF($B37="","",COUNTIF(D37:AH37,"L4"))</f>
        <v/>
      </c>
      <c r="AN37" s="20">
        <f>IF($B37="","",COUNTIF(D37:AH37,"NN"))</f>
        <v/>
      </c>
      <c r="AO37" s="20">
        <f>IF($B37="","",COUNTA(D37:AH37)-COUNT(D37:AH37)-AL37-AM37-AN37)</f>
        <v/>
      </c>
      <c r="AP37" s="21" t="n"/>
    </row>
    <row r="38" ht="19" customHeight="1">
      <c r="A38" s="15">
        <f>IF(B38="","",COUNTA($B$9:B38))</f>
        <v/>
      </c>
      <c r="B38" s="21" t="n"/>
      <c r="C38" s="21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  <c r="O38" s="18" t="n"/>
      <c r="P38" s="18" t="n"/>
      <c r="Q38" s="18" t="n"/>
      <c r="R38" s="18" t="n"/>
      <c r="S38" s="18" t="n"/>
      <c r="T38" s="18" t="n"/>
      <c r="U38" s="18" t="n"/>
      <c r="V38" s="18" t="n"/>
      <c r="W38" s="18" t="n"/>
      <c r="X38" s="18" t="n"/>
      <c r="Y38" s="18" t="n"/>
      <c r="Z38" s="18" t="n"/>
      <c r="AA38" s="18" t="n"/>
      <c r="AB38" s="18" t="n"/>
      <c r="AC38" s="18" t="n"/>
      <c r="AD38" s="18" t="n"/>
      <c r="AE38" s="18" t="n"/>
      <c r="AF38" s="18" t="n"/>
      <c r="AG38" s="18" t="n"/>
      <c r="AH38" s="18" t="n"/>
      <c r="AI38" s="19">
        <f>IF($B38="","",SUM(D38:AH38))</f>
        <v/>
      </c>
      <c r="AJ38" s="18">
        <f>IF($B38="","",SUMIF(D38:AH38,"&gt;"&amp;$V$5)-COUNTIF(D38:AH38,"&gt;"&amp;$V$5)*$V$5)</f>
        <v/>
      </c>
      <c r="AK38" s="20">
        <f>IF($B38="","",COUNTIF(D38:AH38,"&gt;0"))</f>
        <v/>
      </c>
      <c r="AL38" s="20">
        <f>IF($B38="","",COUNTIF(D38:AH38,"U")+COUNTIF(D38:AH38,"UŻ"))</f>
        <v/>
      </c>
      <c r="AM38" s="20">
        <f>IF($B38="","",COUNTIF(D38:AH38,"L4"))</f>
        <v/>
      </c>
      <c r="AN38" s="20">
        <f>IF($B38="","",COUNTIF(D38:AH38,"NN"))</f>
        <v/>
      </c>
      <c r="AO38" s="20">
        <f>IF($B38="","",COUNTA(D38:AH38)-COUNT(D38:AH38)-AL38-AM38-AN38)</f>
        <v/>
      </c>
      <c r="AP38" s="21" t="n"/>
    </row>
    <row r="39">
      <c r="A39" s="22" t="inlineStr">
        <is>
          <t>Godziny razem w danym dniu</t>
        </is>
      </c>
      <c r="B39" s="23" t="n"/>
      <c r="C39" s="23" t="n"/>
      <c r="D39" s="24">
        <f>SUM(D9:D38)</f>
        <v/>
      </c>
      <c r="E39" s="24">
        <f>SUM(E9:E38)</f>
        <v/>
      </c>
      <c r="F39" s="24">
        <f>SUM(F9:F38)</f>
        <v/>
      </c>
      <c r="G39" s="24">
        <f>SUM(G9:G38)</f>
        <v/>
      </c>
      <c r="H39" s="24">
        <f>SUM(H9:H38)</f>
        <v/>
      </c>
      <c r="I39" s="24">
        <f>SUM(I9:I38)</f>
        <v/>
      </c>
      <c r="J39" s="24">
        <f>SUM(J9:J38)</f>
        <v/>
      </c>
      <c r="K39" s="24">
        <f>SUM(K9:K38)</f>
        <v/>
      </c>
      <c r="L39" s="24">
        <f>SUM(L9:L38)</f>
        <v/>
      </c>
      <c r="M39" s="24">
        <f>SUM(M9:M38)</f>
        <v/>
      </c>
      <c r="N39" s="24">
        <f>SUM(N9:N38)</f>
        <v/>
      </c>
      <c r="O39" s="24">
        <f>SUM(O9:O38)</f>
        <v/>
      </c>
      <c r="P39" s="24">
        <f>SUM(P9:P38)</f>
        <v/>
      </c>
      <c r="Q39" s="24">
        <f>SUM(Q9:Q38)</f>
        <v/>
      </c>
      <c r="R39" s="24">
        <f>SUM(R9:R38)</f>
        <v/>
      </c>
      <c r="S39" s="24">
        <f>SUM(S9:S38)</f>
        <v/>
      </c>
      <c r="T39" s="24">
        <f>SUM(T9:T38)</f>
        <v/>
      </c>
      <c r="U39" s="24">
        <f>SUM(U9:U38)</f>
        <v/>
      </c>
      <c r="V39" s="24">
        <f>SUM(V9:V38)</f>
        <v/>
      </c>
      <c r="W39" s="24">
        <f>SUM(W9:W38)</f>
        <v/>
      </c>
      <c r="X39" s="24">
        <f>SUM(X9:X38)</f>
        <v/>
      </c>
      <c r="Y39" s="24">
        <f>SUM(Y9:Y38)</f>
        <v/>
      </c>
      <c r="Z39" s="24">
        <f>SUM(Z9:Z38)</f>
        <v/>
      </c>
      <c r="AA39" s="24">
        <f>SUM(AA9:AA38)</f>
        <v/>
      </c>
      <c r="AB39" s="24">
        <f>SUM(AB9:AB38)</f>
        <v/>
      </c>
      <c r="AC39" s="24">
        <f>SUM(AC9:AC38)</f>
        <v/>
      </c>
      <c r="AD39" s="24">
        <f>SUM(AD9:AD38)</f>
        <v/>
      </c>
      <c r="AE39" s="24">
        <f>SUM(AE9:AE38)</f>
        <v/>
      </c>
      <c r="AF39" s="24">
        <f>SUM(AF9:AF38)</f>
        <v/>
      </c>
      <c r="AG39" s="24">
        <f>SUM(AG9:AG38)</f>
        <v/>
      </c>
      <c r="AH39" s="24">
        <f>SUM(AH9:AH38)</f>
        <v/>
      </c>
      <c r="AI39" s="25">
        <f>SUM(AI9:AI38)</f>
        <v/>
      </c>
      <c r="AJ39" s="25">
        <f>SUM(AJ9:AJ38)</f>
        <v/>
      </c>
      <c r="AK39" s="25">
        <f>SUM(AK9:AK38)</f>
        <v/>
      </c>
      <c r="AL39" s="25">
        <f>SUM(AL9:AL38)</f>
        <v/>
      </c>
      <c r="AM39" s="25">
        <f>SUM(AM9:AM38)</f>
        <v/>
      </c>
      <c r="AN39" s="25">
        <f>SUM(AN9:AN38)</f>
        <v/>
      </c>
      <c r="AO39" s="25">
        <f>SUM(AO9:AO38)</f>
        <v/>
      </c>
    </row>
    <row r="41">
      <c r="B41" s="26" t="inlineStr">
        <is>
          <t>Kody nieobecności (edytowalne; można dopisać własne poniżej)</t>
        </is>
      </c>
      <c r="P41" s="27" t="inlineStr">
        <is>
          <t>Jak liczone są godziny nadliczbowe: arkusz zlicza godziny ponad normę dobową z komórki powyżej (przykładowo 8 h) w każdym dniu osobno. To uproszczenie. Nie uwzględnia systemu i rozkładu czasu pracy (np. równoważnego), przeciętnej normy tygodniowej, okresu rozliczeniowego, dni wolnych ani pracy w nocy, niedzielę i święta. Praca ponad normy czasu pracy to godziny nadliczbowe (art. 151 § 1 KP), a normę dobową i tygodniową wyznacza art. 129 § 1 KP; rozliczenie nadgodzin i dopłaty ustalają kadry. Wynik traktuj orientacyjnie.</t>
        </is>
      </c>
      <c r="Q41" s="28" t="n"/>
      <c r="R41" s="28" t="n"/>
      <c r="S41" s="28" t="n"/>
      <c r="T41" s="28" t="n"/>
      <c r="U41" s="28" t="n"/>
      <c r="V41" s="28" t="n"/>
      <c r="W41" s="28" t="n"/>
      <c r="X41" s="28" t="n"/>
      <c r="Y41" s="28" t="n"/>
      <c r="Z41" s="28" t="n"/>
      <c r="AA41" s="28" t="n"/>
      <c r="AB41" s="28" t="n"/>
      <c r="AC41" s="28" t="n"/>
      <c r="AD41" s="28" t="n"/>
      <c r="AE41" s="28" t="n"/>
      <c r="AF41" s="28" t="n"/>
      <c r="AG41" s="28" t="n"/>
      <c r="AH41" s="28" t="n"/>
      <c r="AI41" s="28" t="n"/>
      <c r="AJ41" s="28" t="n"/>
      <c r="AK41" s="28" t="n"/>
      <c r="AL41" s="28" t="n"/>
      <c r="AM41" s="28" t="n"/>
      <c r="AN41" s="28" t="n"/>
      <c r="AO41" s="28" t="n"/>
      <c r="AP41" s="28" t="n"/>
    </row>
    <row r="42" ht="18" customHeight="1">
      <c r="B42" s="12" t="inlineStr">
        <is>
          <t>Kod</t>
        </is>
      </c>
      <c r="C42" s="12" t="inlineStr">
        <is>
          <t>Znaczenie</t>
        </is>
      </c>
      <c r="P42" s="28" t="n"/>
      <c r="Q42" s="28" t="n"/>
      <c r="R42" s="28" t="n"/>
      <c r="S42" s="28" t="n"/>
      <c r="T42" s="28" t="n"/>
      <c r="U42" s="28" t="n"/>
      <c r="V42" s="28" t="n"/>
      <c r="W42" s="28" t="n"/>
      <c r="X42" s="28" t="n"/>
      <c r="Y42" s="28" t="n"/>
      <c r="Z42" s="28" t="n"/>
      <c r="AA42" s="28" t="n"/>
      <c r="AB42" s="28" t="n"/>
      <c r="AC42" s="28" t="n"/>
      <c r="AD42" s="28" t="n"/>
      <c r="AE42" s="28" t="n"/>
      <c r="AF42" s="28" t="n"/>
      <c r="AG42" s="28" t="n"/>
      <c r="AH42" s="28" t="n"/>
      <c r="AI42" s="28" t="n"/>
      <c r="AJ42" s="28" t="n"/>
      <c r="AK42" s="28" t="n"/>
      <c r="AL42" s="28" t="n"/>
      <c r="AM42" s="28" t="n"/>
      <c r="AN42" s="28" t="n"/>
      <c r="AO42" s="28" t="n"/>
      <c r="AP42" s="28" t="n"/>
    </row>
    <row r="43">
      <c r="B43" s="29" t="inlineStr">
        <is>
          <t>U</t>
        </is>
      </c>
      <c r="C43" s="5" t="inlineStr">
        <is>
          <t>urlop wypoczynkowy</t>
        </is>
      </c>
      <c r="P43" s="28" t="n"/>
      <c r="Q43" s="28" t="n"/>
      <c r="R43" s="28" t="n"/>
      <c r="S43" s="28" t="n"/>
      <c r="T43" s="28" t="n"/>
      <c r="U43" s="28" t="n"/>
      <c r="V43" s="28" t="n"/>
      <c r="W43" s="28" t="n"/>
      <c r="X43" s="28" t="n"/>
      <c r="Y43" s="28" t="n"/>
      <c r="Z43" s="28" t="n"/>
      <c r="AA43" s="28" t="n"/>
      <c r="AB43" s="28" t="n"/>
      <c r="AC43" s="28" t="n"/>
      <c r="AD43" s="28" t="n"/>
      <c r="AE43" s="28" t="n"/>
      <c r="AF43" s="28" t="n"/>
      <c r="AG43" s="28" t="n"/>
      <c r="AH43" s="28" t="n"/>
      <c r="AI43" s="28" t="n"/>
      <c r="AJ43" s="28" t="n"/>
      <c r="AK43" s="28" t="n"/>
      <c r="AL43" s="28" t="n"/>
      <c r="AM43" s="28" t="n"/>
      <c r="AN43" s="28" t="n"/>
      <c r="AO43" s="28" t="n"/>
      <c r="AP43" s="28" t="n"/>
    </row>
    <row r="44">
      <c r="B44" s="29" t="inlineStr">
        <is>
          <t>UŻ</t>
        </is>
      </c>
      <c r="C44" s="5" t="inlineStr">
        <is>
          <t>urlop na żądanie</t>
        </is>
      </c>
      <c r="P44" s="28" t="n"/>
      <c r="Q44" s="28" t="n"/>
      <c r="R44" s="28" t="n"/>
      <c r="S44" s="28" t="n"/>
      <c r="T44" s="28" t="n"/>
      <c r="U44" s="28" t="n"/>
      <c r="V44" s="28" t="n"/>
      <c r="W44" s="28" t="n"/>
      <c r="X44" s="28" t="n"/>
      <c r="Y44" s="28" t="n"/>
      <c r="Z44" s="28" t="n"/>
      <c r="AA44" s="28" t="n"/>
      <c r="AB44" s="28" t="n"/>
      <c r="AC44" s="28" t="n"/>
      <c r="AD44" s="28" t="n"/>
      <c r="AE44" s="28" t="n"/>
      <c r="AF44" s="28" t="n"/>
      <c r="AG44" s="28" t="n"/>
      <c r="AH44" s="28" t="n"/>
      <c r="AI44" s="28" t="n"/>
      <c r="AJ44" s="28" t="n"/>
      <c r="AK44" s="28" t="n"/>
      <c r="AL44" s="28" t="n"/>
      <c r="AM44" s="28" t="n"/>
      <c r="AN44" s="28" t="n"/>
      <c r="AO44" s="28" t="n"/>
      <c r="AP44" s="28" t="n"/>
    </row>
    <row r="45">
      <c r="B45" s="29" t="inlineStr">
        <is>
          <t>L4</t>
        </is>
      </c>
      <c r="C45" s="5" t="inlineStr">
        <is>
          <t>zwolnienie lekarskie</t>
        </is>
      </c>
      <c r="P45" s="28" t="n"/>
      <c r="Q45" s="28" t="n"/>
      <c r="R45" s="28" t="n"/>
      <c r="S45" s="28" t="n"/>
      <c r="T45" s="28" t="n"/>
      <c r="U45" s="28" t="n"/>
      <c r="V45" s="28" t="n"/>
      <c r="W45" s="28" t="n"/>
      <c r="X45" s="28" t="n"/>
      <c r="Y45" s="28" t="n"/>
      <c r="Z45" s="28" t="n"/>
      <c r="AA45" s="28" t="n"/>
      <c r="AB45" s="28" t="n"/>
      <c r="AC45" s="28" t="n"/>
      <c r="AD45" s="28" t="n"/>
      <c r="AE45" s="28" t="n"/>
      <c r="AF45" s="28" t="n"/>
      <c r="AG45" s="28" t="n"/>
      <c r="AH45" s="28" t="n"/>
      <c r="AI45" s="28" t="n"/>
      <c r="AJ45" s="28" t="n"/>
      <c r="AK45" s="28" t="n"/>
      <c r="AL45" s="28" t="n"/>
      <c r="AM45" s="28" t="n"/>
      <c r="AN45" s="28" t="n"/>
      <c r="AO45" s="28" t="n"/>
      <c r="AP45" s="28" t="n"/>
    </row>
    <row r="46">
      <c r="B46" s="29" t="inlineStr">
        <is>
          <t>NN</t>
        </is>
      </c>
      <c r="C46" s="5" t="inlineStr">
        <is>
          <t>nieobecność nieusprawiedliwiona</t>
        </is>
      </c>
      <c r="P46" s="28" t="n"/>
      <c r="Q46" s="28" t="n"/>
      <c r="R46" s="28" t="n"/>
      <c r="S46" s="28" t="n"/>
      <c r="T46" s="28" t="n"/>
      <c r="U46" s="28" t="n"/>
      <c r="V46" s="28" t="n"/>
      <c r="W46" s="28" t="n"/>
      <c r="X46" s="28" t="n"/>
      <c r="Y46" s="28" t="n"/>
      <c r="Z46" s="28" t="n"/>
      <c r="AA46" s="28" t="n"/>
      <c r="AB46" s="28" t="n"/>
      <c r="AC46" s="28" t="n"/>
      <c r="AD46" s="28" t="n"/>
      <c r="AE46" s="28" t="n"/>
      <c r="AF46" s="28" t="n"/>
      <c r="AG46" s="28" t="n"/>
      <c r="AH46" s="28" t="n"/>
      <c r="AI46" s="28" t="n"/>
      <c r="AJ46" s="28" t="n"/>
      <c r="AK46" s="28" t="n"/>
      <c r="AL46" s="28" t="n"/>
      <c r="AM46" s="28" t="n"/>
      <c r="AN46" s="28" t="n"/>
      <c r="AO46" s="28" t="n"/>
      <c r="AP46" s="28" t="n"/>
    </row>
    <row r="47">
      <c r="B47" s="29" t="inlineStr">
        <is>
          <t>NU</t>
        </is>
      </c>
      <c r="C47" s="5" t="inlineStr">
        <is>
          <t>nieobecność usprawiedliwiona (inna, np. okolicznościowa)</t>
        </is>
      </c>
      <c r="P47" s="28" t="n"/>
      <c r="Q47" s="28" t="n"/>
      <c r="R47" s="28" t="n"/>
      <c r="S47" s="28" t="n"/>
      <c r="T47" s="28" t="n"/>
      <c r="U47" s="28" t="n"/>
      <c r="V47" s="28" t="n"/>
      <c r="W47" s="28" t="n"/>
      <c r="X47" s="28" t="n"/>
      <c r="Y47" s="28" t="n"/>
      <c r="Z47" s="28" t="n"/>
      <c r="AA47" s="28" t="n"/>
      <c r="AB47" s="28" t="n"/>
      <c r="AC47" s="28" t="n"/>
      <c r="AD47" s="28" t="n"/>
      <c r="AE47" s="28" t="n"/>
      <c r="AF47" s="28" t="n"/>
      <c r="AG47" s="28" t="n"/>
      <c r="AH47" s="28" t="n"/>
      <c r="AI47" s="28" t="n"/>
      <c r="AJ47" s="28" t="n"/>
      <c r="AK47" s="28" t="n"/>
      <c r="AL47" s="28" t="n"/>
      <c r="AM47" s="28" t="n"/>
      <c r="AN47" s="28" t="n"/>
      <c r="AO47" s="28" t="n"/>
      <c r="AP47" s="28" t="n"/>
    </row>
    <row r="48">
      <c r="B48" s="29" t="inlineStr">
        <is>
          <t>DW</t>
        </is>
      </c>
      <c r="C48" s="5" t="inlineStr">
        <is>
          <t>dzień wolny (np. odbiór za nadgodziny lub pracę w święto)</t>
        </is>
      </c>
      <c r="P48" s="28" t="n"/>
      <c r="Q48" s="28" t="n"/>
      <c r="R48" s="28" t="n"/>
      <c r="S48" s="28" t="n"/>
      <c r="T48" s="28" t="n"/>
      <c r="U48" s="28" t="n"/>
      <c r="V48" s="28" t="n"/>
      <c r="W48" s="28" t="n"/>
      <c r="X48" s="28" t="n"/>
      <c r="Y48" s="28" t="n"/>
      <c r="Z48" s="28" t="n"/>
      <c r="AA48" s="28" t="n"/>
      <c r="AB48" s="28" t="n"/>
      <c r="AC48" s="28" t="n"/>
      <c r="AD48" s="28" t="n"/>
      <c r="AE48" s="28" t="n"/>
      <c r="AF48" s="28" t="n"/>
      <c r="AG48" s="28" t="n"/>
      <c r="AH48" s="28" t="n"/>
      <c r="AI48" s="28" t="n"/>
      <c r="AJ48" s="28" t="n"/>
      <c r="AK48" s="28" t="n"/>
      <c r="AL48" s="28" t="n"/>
      <c r="AM48" s="28" t="n"/>
      <c r="AN48" s="28" t="n"/>
      <c r="AO48" s="28" t="n"/>
      <c r="AP48" s="28" t="n"/>
    </row>
    <row r="49">
      <c r="B49" s="29" t="n"/>
      <c r="C49" s="5" t="n"/>
      <c r="P49" s="28" t="n"/>
      <c r="Q49" s="28" t="n"/>
      <c r="R49" s="28" t="n"/>
      <c r="S49" s="28" t="n"/>
      <c r="T49" s="28" t="n"/>
      <c r="U49" s="28" t="n"/>
      <c r="V49" s="28" t="n"/>
      <c r="W49" s="28" t="n"/>
      <c r="X49" s="28" t="n"/>
      <c r="Y49" s="28" t="n"/>
      <c r="Z49" s="28" t="n"/>
      <c r="AA49" s="28" t="n"/>
      <c r="AB49" s="28" t="n"/>
      <c r="AC49" s="28" t="n"/>
      <c r="AD49" s="28" t="n"/>
      <c r="AE49" s="28" t="n"/>
      <c r="AF49" s="28" t="n"/>
      <c r="AG49" s="28" t="n"/>
      <c r="AH49" s="28" t="n"/>
      <c r="AI49" s="28" t="n"/>
      <c r="AJ49" s="28" t="n"/>
      <c r="AK49" s="28" t="n"/>
      <c r="AL49" s="28" t="n"/>
      <c r="AM49" s="28" t="n"/>
      <c r="AN49" s="28" t="n"/>
      <c r="AO49" s="28" t="n"/>
      <c r="AP49" s="28" t="n"/>
    </row>
    <row r="50">
      <c r="B50" s="29" t="n"/>
      <c r="C50" s="5" t="n"/>
    </row>
    <row r="51">
      <c r="B51" s="29" t="n"/>
      <c r="C51" s="5" t="n"/>
    </row>
    <row r="52">
      <c r="B52" s="29" t="n"/>
      <c r="C52" s="5" t="n"/>
    </row>
    <row r="55" ht="28" customHeight="1">
      <c r="B55" s="4" t="inlineStr">
        <is>
          <t>Podpis pracodawcy / osoby upoważnionej:</t>
        </is>
      </c>
      <c r="D55" s="30" t="n"/>
      <c r="E55" s="31" t="n"/>
      <c r="F55" s="31" t="n"/>
      <c r="G55" s="31" t="n"/>
      <c r="H55" s="31" t="n"/>
      <c r="I55" s="31" t="n"/>
      <c r="J55" s="31" t="n"/>
      <c r="K55" s="31" t="n"/>
      <c r="L55" s="31" t="n"/>
      <c r="M55" s="31" t="n"/>
      <c r="O55" s="7" t="inlineStr">
        <is>
          <t>Data:</t>
        </is>
      </c>
      <c r="R55" s="30" t="n"/>
      <c r="S55" s="31" t="n"/>
      <c r="T55" s="31" t="n"/>
      <c r="U55" s="31" t="n"/>
      <c r="V55" s="31" t="n"/>
      <c r="W55" s="31" t="n"/>
      <c r="X55" s="31" t="n"/>
    </row>
  </sheetData>
  <mergeCells count="37">
    <mergeCell ref="C47:N47"/>
    <mergeCell ref="X5:AP5"/>
    <mergeCell ref="C50:N50"/>
    <mergeCell ref="V5:W5"/>
    <mergeCell ref="A7:A8"/>
    <mergeCell ref="C44:N44"/>
    <mergeCell ref="AJ7:AJ8"/>
    <mergeCell ref="AL7:AL8"/>
    <mergeCell ref="D55:M55"/>
    <mergeCell ref="C43:N43"/>
    <mergeCell ref="P41:AP49"/>
    <mergeCell ref="C46:N46"/>
    <mergeCell ref="O55:Q55"/>
    <mergeCell ref="C51:N51"/>
    <mergeCell ref="N4:Q4"/>
    <mergeCell ref="C52:N52"/>
    <mergeCell ref="AI7:AI8"/>
    <mergeCell ref="C48:N48"/>
    <mergeCell ref="N5:U5"/>
    <mergeCell ref="AM7:AM8"/>
    <mergeCell ref="AO7:AO8"/>
    <mergeCell ref="A5:B5"/>
    <mergeCell ref="C7:C8"/>
    <mergeCell ref="AN7:AN8"/>
    <mergeCell ref="A39:C39"/>
    <mergeCell ref="AP7:AP8"/>
    <mergeCell ref="C49:N49"/>
    <mergeCell ref="A4:B4"/>
    <mergeCell ref="B55:C55"/>
    <mergeCell ref="C42:N42"/>
    <mergeCell ref="R55:X55"/>
    <mergeCell ref="D5:E5"/>
    <mergeCell ref="C45:N45"/>
    <mergeCell ref="B7:B8"/>
    <mergeCell ref="R4:AC4"/>
    <mergeCell ref="AK7:AK8"/>
    <mergeCell ref="C4:K4"/>
  </mergeCells>
  <conditionalFormatting sqref="D7:AH38">
    <cfRule type="expression" priority="1" dxfId="0">
      <formula>OR(MONTH(DATE($C$5,$D$5,D$8))&lt;&gt;$D$5,WEEKDAY(DATE($C$5,$D$5,D$8),2)&gt;5)</formula>
    </cfRule>
  </conditionalFormatting>
  <dataValidations count="4">
    <dataValidation sqref="C5" showDropDown="0" showInputMessage="0" showErrorMessage="1" allowBlank="0" error="Wpisz rok, np. 2026." type="whole" operator="between">
      <formula1>2000</formula1>
      <formula2>2100</formula2>
    </dataValidation>
    <dataValidation sqref="D5" showDropDown="0" showInputMessage="0" showErrorMessage="1" allowBlank="0" error="Wpisz miesiąc jako liczbę 1-12." type="whole" operator="between">
      <formula1>1</formula1>
      <formula2>12</formula2>
    </dataValidation>
    <dataValidation sqref="V5" showDropDown="0" showInputMessage="0" showErrorMessage="1" allowBlank="0" error="Wpisz liczbę godzin od 1 do 24." type="decimal" operator="between">
      <formula1>1</formula1>
      <formula2>24</formula2>
    </dataValidation>
    <dataValidation sqref="D9:AH38" showDropDown="0" showInputMessage="1" showErrorMessage="1" allowBlank="1" errorTitle="Godziny lub kod" error="Wpisz liczbę godzin (0-24, np. 8 lub 9,5) albo kod nieobecności z legendy pod tabelą (np. U, L4, NN)." promptTitle="Godziny lub kod" prompt="Liczba godzin lub kod nieobecności z legendy." type="custom">
      <formula1>OR(AND(ISNUMBER(D9),D9&gt;=0,D9&lt;=24),COUNTIF($B$43:$B$52,D9)&gt;0)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ewidencja czasu pracy na budowie</t>
        </is>
      </c>
    </row>
    <row r="3">
      <c r="B3" s="32" t="inlineStr">
        <is>
          <t>Ważne: kto prowadzi ewidencję</t>
        </is>
      </c>
    </row>
    <row r="4" ht="46" customHeight="1">
      <c r="B4" s="33" t="inlineStr">
        <is>
          <t>Ewidencja czasu pracy jest obowiązkiem pracodawcy. Art. 149 § 1 Kodeksu pracy stanowi, że pracodawca prowadzi ewidencję czasu pracy pracownika do celów prawidłowego ustalenia jego wynagrodzenia i innych świadczeń związanych z pracą. Art. 149 § 2 wyłącza z niej niektóre grupy pracowników, więc zakres ustal z kadrami.</t>
        </is>
      </c>
    </row>
    <row r="5" ht="46" customHeight="1">
      <c r="B5" s="33" t="inlineStr">
        <is>
          <t>Ten arkusz jest pomocniczy. Pozwala wygodnie zebrać godziny i podsumować miesiąc, ale nie zastępuje ewidencji prowadzonej zgodnie z przepisami i systemem czasu pracy obowiązującym w Twojej firmie. Ewidencję pracownika prowadzi jego pracodawca, na budowie zwykle podwykonawca. Osoby na własnej działalności gospodarczej nie podlegają Kodeksowi pracy.</t>
        </is>
      </c>
    </row>
    <row r="7">
      <c r="B7" s="32" t="inlineStr">
        <is>
          <t>Jak wypełnić</t>
        </is>
      </c>
    </row>
    <row r="8" ht="31" customHeight="1">
      <c r="B8" s="33" t="inlineStr">
        <is>
          <t>1. Wpisz budowę, pracodawcę, rok i miesiąc (liczby, np. 2026 i 10). Dni tygodnia, weekendy (szare) i dni spoza miesiąca ustawią się same.</t>
        </is>
      </c>
    </row>
    <row r="9" ht="46" customHeight="1">
      <c r="B9" s="33" t="inlineStr">
        <is>
          <t>2. W wierszu pracownika wpisz w kolumnie danego dnia liczbę godzin (np. 8 albo 9,5) lub kod nieobecności z legendy pod tabelą: U urlop, UŻ urlop na żądanie, L4 zwolnienie lekarskie, NN nieobecność nieusprawiedliwiona, NU nieobecność usprawiedliwiona (inna), DW dzień wolny. Własne kody dopisz w legendzie.</t>
        </is>
      </c>
    </row>
    <row r="10" ht="31" customHeight="1">
      <c r="B10" s="33" t="inlineStr">
        <is>
          <t>3. Komórka „Norma dobowa” (domyślnie 8 godz.) to założenie przykładowe. Zmień ją, jeśli pracownika obowiązuje inna norma dobowa.</t>
        </is>
      </c>
    </row>
    <row r="11" ht="31" customHeight="1">
      <c r="B11" s="33" t="inlineStr">
        <is>
          <t>4. Po miesiącu pracownik składa podpis, a pracodawca lub osoba upoważniona podpisuje całość. Wiersz przykładowy („Jan Przykładowy”) usuń.</t>
        </is>
      </c>
    </row>
    <row r="13">
      <c r="B13" s="32" t="inlineStr">
        <is>
          <t>Co liczą kolumny</t>
        </is>
      </c>
    </row>
    <row r="14" ht="31" customHeight="1">
      <c r="B14" s="33" t="inlineStr">
        <is>
          <t>Suma godzin = SUM po dniach miesiąca (kody tekstowe są pomijane). Godz. nadliczb. = suma godzin ponad normę dobową w każdym dniu: SUMIF(zakres;„&gt;”&amp;norma) minus liczba takich dni razy norma.</t>
        </is>
      </c>
    </row>
    <row r="15" ht="31" customHeight="1">
      <c r="B15" s="33" t="inlineStr">
        <is>
          <t>Dni pracy = liczba dni z godzinami większymi od zera. Urlop, L4, NN = liczba dni z danym kodem. Inne nieob. = pozostałe kody (NU, DW i Twoje własne).</t>
        </is>
      </c>
    </row>
    <row r="16" ht="16" customHeight="1">
      <c r="B16" s="33" t="inlineStr">
        <is>
          <t>Wiersz „Godziny razem w danym dniu” pokazuje obsadę godzinową wszystkich pracowników w danym dniu.</t>
        </is>
      </c>
    </row>
    <row r="18">
      <c r="B18" s="32" t="inlineStr">
        <is>
          <t>Ograniczenia</t>
        </is>
      </c>
    </row>
    <row r="19" ht="46" customHeight="1">
      <c r="B19" s="33" t="inlineStr">
        <is>
          <t>Nadgodziny w arkuszu to uproszczenie dobowe. Nie uwzględniają systemu i rozkładu czasu pracy (np. równoważnego), przeciętnej normy tygodniowej, okresu rozliczeniowego, dni wolnych ani pracy w nocy, niedzielę i święta. O tym, co jest godziną nadliczbową i jak ją rozliczyć, decyduje przepis (m.in. art. 129 i 151 KP) i kadry.</t>
        </is>
      </c>
    </row>
    <row r="20" ht="31" customHeight="1">
      <c r="B20" s="33" t="inlineStr">
        <is>
          <t>Arkusz nie liczy wynagrodzenia, dopłat ani norm miesięcznych. Dla 31 dni użyto jednego układu, dni spoza miesiąca są szare i nie należy w nich nic wpisywać.</t>
        </is>
      </c>
    </row>
    <row r="21" ht="61" customHeight="1">
      <c r="B21" s="33" t="inlineStr">
        <is>
          <t>Rozporządzenie o dokumentacji pracowniczej (§ 6 pkt 1 lit. a, t.j. Dz.U. 2026 poz. 474) wymienia informacje, które ma zawierać ewidencja czasu pracy, m.in. godzinę rozpoczęcia i zakończenia pracy oraz godziny przepracowane w porze nocnej. Ten arkusz zbiera godziny dzienne i kody nieobecności, ale nie ma godzin rozpoczęcia i zakończenia ani godzin nocnych. Uzupełnij je w ewidencji prowadzonej przez pracodawcę.</t>
        </is>
      </c>
    </row>
    <row r="23">
      <c r="B23" s="26" t="inlineStr">
        <is>
          <t>Wzór pomocniczy, dostosuj do swojej organizacji; nie jest poradą prawną.</t>
        </is>
      </c>
    </row>
    <row r="24">
      <c r="B24" s="3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2026-10-01T22:33:41Z</dcterms:created>
  <dcterms:modified xsi:type="dcterms:W3CDTF">2026-10-01T22:33:41Z</dcterms:modified>
</cp:coreProperties>
</file>