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a pracy" sheetId="1" state="visible" r:id="rId1"/>
    <sheet name="Instrukcja" sheetId="2" state="visible" r:id="rId2"/>
  </sheets>
  <definedNames>
    <definedName name="_xlnm.Print_Titles" localSheetId="0">'Karta pracy'!$8:$8</definedName>
    <definedName name="_xlnm.Print_Area" localSheetId="0">'Karta pracy'!$A$1:$O$53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0.##"/>
  </numFmts>
  <fonts count="8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i val="1"/>
      <color rgb="006B7280"/>
      <sz val="10"/>
    </font>
    <font>
      <name val="Calibri"/>
      <b val="1"/>
      <color rgb="001F2937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2937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6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top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3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22" customWidth="1" min="3" max="3"/>
    <col width="24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11" customWidth="1" min="10" max="10"/>
    <col width="11" customWidth="1" min="11" max="11"/>
    <col width="9" customWidth="1" min="12" max="12"/>
    <col width="30" customWidth="1" min="13" max="13"/>
    <col width="26" customWidth="1" min="14" max="14"/>
    <col width="18" customWidth="1" min="15" max="15"/>
  </cols>
  <sheetData>
    <row r="1" ht="26" customHeight="1">
      <c r="A1" s="1" t="inlineStr">
        <is>
          <t>Karta pracy sprzętu (ewidencja pracy maszyny na budowie)</t>
        </is>
      </c>
    </row>
    <row r="2">
      <c r="A2" s="2" t="inlineStr">
        <is>
          <t>Wzór pomocniczy, dostosuj do swojej organizacji; nie jest poradą prawną. · atestero.pl</t>
        </is>
      </c>
    </row>
    <row r="3" ht="22" customHeight="1">
      <c r="A3" s="3" t="inlineStr">
        <is>
          <t>Budowa / inwestycja</t>
        </is>
      </c>
      <c r="D3" s="4" t="n"/>
      <c r="E3" s="5" t="n"/>
      <c r="F3" s="5" t="n"/>
      <c r="G3" s="5" t="n"/>
      <c r="H3" s="3" t="inlineStr">
        <is>
          <t>Miesiąc i rok</t>
        </is>
      </c>
      <c r="L3" s="4" t="n"/>
      <c r="M3" s="5" t="n"/>
      <c r="N3" s="5" t="n"/>
      <c r="O3" s="5" t="n"/>
    </row>
    <row r="4" ht="22" customHeight="1">
      <c r="A4" s="3" t="inlineStr">
        <is>
          <t>Maszyna / urządzenie (rodzaj, typ, model)</t>
        </is>
      </c>
      <c r="D4" s="4" t="n"/>
      <c r="E4" s="5" t="n"/>
      <c r="F4" s="5" t="n"/>
      <c r="G4" s="5" t="n"/>
      <c r="H4" s="3" t="inlineStr">
        <is>
          <t>Nr fabryczny / rejestracyjny / ewidencyjny</t>
        </is>
      </c>
      <c r="L4" s="4" t="n"/>
      <c r="M4" s="5" t="n"/>
      <c r="N4" s="5" t="n"/>
      <c r="O4" s="5" t="n"/>
    </row>
    <row r="5" ht="22" customHeight="1">
      <c r="A5" s="3" t="inlineStr">
        <is>
          <t>Właściciel lub użytkownik sprzętu (firma)</t>
        </is>
      </c>
      <c r="D5" s="4" t="n"/>
      <c r="E5" s="5" t="n"/>
      <c r="F5" s="5" t="n"/>
      <c r="G5" s="5" t="n"/>
      <c r="H5" s="3" t="inlineStr">
        <is>
          <t>Zleceniodawca pracy sprzętu (np. generalny wykonawca)</t>
        </is>
      </c>
      <c r="L5" s="4" t="n"/>
      <c r="M5" s="5" t="n"/>
      <c r="N5" s="5" t="n"/>
      <c r="O5" s="5" t="n"/>
    </row>
    <row r="6" ht="22" customHeight="1">
      <c r="A6" s="3" t="inlineStr">
        <is>
          <t>Jednostka rozliczenia (godziny / motogodziny / dniówki)</t>
        </is>
      </c>
      <c r="D6" s="4" t="n"/>
      <c r="E6" s="5" t="n"/>
      <c r="F6" s="5" t="n"/>
      <c r="G6" s="5" t="n"/>
      <c r="H6" s="3" t="inlineStr">
        <is>
          <t>Stawka i warunki rozliczenia (z umowy)</t>
        </is>
      </c>
      <c r="L6" s="4" t="n"/>
      <c r="M6" s="5" t="n"/>
      <c r="N6" s="5" t="n"/>
      <c r="O6" s="5" t="n"/>
    </row>
    <row r="8" ht="44" customHeight="1">
      <c r="A8" s="6" t="inlineStr">
        <is>
          <t>Lp.</t>
        </is>
      </c>
      <c r="B8" s="6" t="inlineStr">
        <is>
          <t>Data</t>
        </is>
      </c>
      <c r="C8" s="6" t="inlineStr">
        <is>
          <t>Operator (imię i nazwisko)</t>
        </is>
      </c>
      <c r="D8" s="6" t="inlineStr">
        <is>
          <t>Dokument uprawniający operatora (rodzaj, nr)</t>
        </is>
      </c>
      <c r="E8" s="6" t="inlineStr">
        <is>
          <t>Godz. rozpoczęcia</t>
        </is>
      </c>
      <c r="F8" s="6" t="inlineStr">
        <is>
          <t>Godz. zakończenia</t>
        </is>
      </c>
      <c r="G8" s="6" t="inlineStr">
        <is>
          <t>Przerwy i postoje (h)</t>
        </is>
      </c>
      <c r="H8" s="6" t="inlineStr">
        <is>
          <t>Czas pracy (h)</t>
        </is>
      </c>
      <c r="I8" s="6" t="inlineStr">
        <is>
          <t>Licznik mth: początek</t>
        </is>
      </c>
      <c r="J8" s="6" t="inlineStr">
        <is>
          <t>Licznik mth: koniec</t>
        </is>
      </c>
      <c r="K8" s="6" t="inlineStr">
        <is>
          <t>Motogodziny</t>
        </is>
      </c>
      <c r="L8" s="6" t="inlineStr">
        <is>
          <t>Paliwo (l)</t>
        </is>
      </c>
      <c r="M8" s="6" t="inlineStr">
        <is>
          <t>Miejsce i rodzaj wykonanej pracy</t>
        </is>
      </c>
      <c r="N8" s="6" t="inlineStr">
        <is>
          <t>Awarie, postoje techniczne, uwagi</t>
        </is>
      </c>
      <c r="O8" s="6" t="inlineStr">
        <is>
          <t>Potwierdzenie (kierownik robót)</t>
        </is>
      </c>
    </row>
    <row r="9" ht="20" customHeight="1">
      <c r="A9" s="7">
        <f>IF(B9="","",COUNTA($B$9:B9))</f>
        <v/>
      </c>
      <c r="B9" s="8" t="n">
        <v>46300</v>
      </c>
      <c r="C9" s="9" t="inlineStr">
        <is>
          <t>Jan Przykładowy</t>
        </is>
      </c>
      <c r="D9" s="9" t="inlineStr">
        <is>
          <t>książka operatora, nr ... (przykład)</t>
        </is>
      </c>
      <c r="E9" s="10" t="n">
        <v>0.2916666666666667</v>
      </c>
      <c r="F9" s="10" t="n">
        <v>0.6458333333333334</v>
      </c>
      <c r="G9" s="11" t="n">
        <v>0.5</v>
      </c>
      <c r="H9" s="12">
        <f>IF(OR(E9="",F9=""),"",ROUND(MOD(F9-E9,1)*24-N(G9),2))</f>
        <v/>
      </c>
      <c r="I9" s="11" t="n">
        <v>1250</v>
      </c>
      <c r="J9" s="11" t="n">
        <v>1257.5</v>
      </c>
      <c r="K9" s="12">
        <f>IF(OR(I9="",J9=""),"",J9-I9)</f>
        <v/>
      </c>
      <c r="L9" s="11" t="n">
        <v>42</v>
      </c>
      <c r="M9" s="9" t="inlineStr">
        <is>
          <t>wykop pod fundamenty, odcinek A</t>
        </is>
      </c>
      <c r="N9" s="9" t="inlineStr">
        <is>
          <t>Przykład — usuń</t>
        </is>
      </c>
      <c r="O9" s="13" t="n"/>
    </row>
    <row r="10" ht="20" customHeight="1">
      <c r="A10" s="7">
        <f>IF(B10="","",COUNTA($B$9:B10))</f>
        <v/>
      </c>
      <c r="B10" s="14" t="n"/>
      <c r="C10" s="13" t="n"/>
      <c r="D10" s="13" t="n"/>
      <c r="E10" s="15" t="n"/>
      <c r="F10" s="15" t="n"/>
      <c r="G10" s="16" t="n"/>
      <c r="H10" s="12">
        <f>IF(OR(E10="",F10=""),"",ROUND(MOD(F10-E10,1)*24-N(G10),2))</f>
        <v/>
      </c>
      <c r="I10" s="16" t="n"/>
      <c r="J10" s="16" t="n"/>
      <c r="K10" s="12">
        <f>IF(OR(I10="",J10=""),"",J10-I10)</f>
        <v/>
      </c>
      <c r="L10" s="16" t="n"/>
      <c r="M10" s="13" t="n"/>
      <c r="N10" s="13" t="n"/>
      <c r="O10" s="13" t="n"/>
    </row>
    <row r="11" ht="20" customHeight="1">
      <c r="A11" s="7">
        <f>IF(B11="","",COUNTA($B$9:B11))</f>
        <v/>
      </c>
      <c r="B11" s="14" t="n"/>
      <c r="C11" s="13" t="n"/>
      <c r="D11" s="13" t="n"/>
      <c r="E11" s="15" t="n"/>
      <c r="F11" s="15" t="n"/>
      <c r="G11" s="16" t="n"/>
      <c r="H11" s="12">
        <f>IF(OR(E11="",F11=""),"",ROUND(MOD(F11-E11,1)*24-N(G11),2))</f>
        <v/>
      </c>
      <c r="I11" s="16" t="n"/>
      <c r="J11" s="16" t="n"/>
      <c r="K11" s="12">
        <f>IF(OR(I11="",J11=""),"",J11-I11)</f>
        <v/>
      </c>
      <c r="L11" s="16" t="n"/>
      <c r="M11" s="13" t="n"/>
      <c r="N11" s="13" t="n"/>
      <c r="O11" s="13" t="n"/>
    </row>
    <row r="12" ht="20" customHeight="1">
      <c r="A12" s="7">
        <f>IF(B12="","",COUNTA($B$9:B12))</f>
        <v/>
      </c>
      <c r="B12" s="14" t="n"/>
      <c r="C12" s="13" t="n"/>
      <c r="D12" s="13" t="n"/>
      <c r="E12" s="15" t="n"/>
      <c r="F12" s="15" t="n"/>
      <c r="G12" s="16" t="n"/>
      <c r="H12" s="12">
        <f>IF(OR(E12="",F12=""),"",ROUND(MOD(F12-E12,1)*24-N(G12),2))</f>
        <v/>
      </c>
      <c r="I12" s="16" t="n"/>
      <c r="J12" s="16" t="n"/>
      <c r="K12" s="12">
        <f>IF(OR(I12="",J12=""),"",J12-I12)</f>
        <v/>
      </c>
      <c r="L12" s="16" t="n"/>
      <c r="M12" s="13" t="n"/>
      <c r="N12" s="13" t="n"/>
      <c r="O12" s="13" t="n"/>
    </row>
    <row r="13" ht="20" customHeight="1">
      <c r="A13" s="7">
        <f>IF(B13="","",COUNTA($B$9:B13))</f>
        <v/>
      </c>
      <c r="B13" s="14" t="n"/>
      <c r="C13" s="13" t="n"/>
      <c r="D13" s="13" t="n"/>
      <c r="E13" s="15" t="n"/>
      <c r="F13" s="15" t="n"/>
      <c r="G13" s="16" t="n"/>
      <c r="H13" s="12">
        <f>IF(OR(E13="",F13=""),"",ROUND(MOD(F13-E13,1)*24-N(G13),2))</f>
        <v/>
      </c>
      <c r="I13" s="16" t="n"/>
      <c r="J13" s="16" t="n"/>
      <c r="K13" s="12">
        <f>IF(OR(I13="",J13=""),"",J13-I13)</f>
        <v/>
      </c>
      <c r="L13" s="16" t="n"/>
      <c r="M13" s="13" t="n"/>
      <c r="N13" s="13" t="n"/>
      <c r="O13" s="13" t="n"/>
    </row>
    <row r="14" ht="20" customHeight="1">
      <c r="A14" s="7">
        <f>IF(B14="","",COUNTA($B$9:B14))</f>
        <v/>
      </c>
      <c r="B14" s="14" t="n"/>
      <c r="C14" s="13" t="n"/>
      <c r="D14" s="13" t="n"/>
      <c r="E14" s="15" t="n"/>
      <c r="F14" s="15" t="n"/>
      <c r="G14" s="16" t="n"/>
      <c r="H14" s="12">
        <f>IF(OR(E14="",F14=""),"",ROUND(MOD(F14-E14,1)*24-N(G14),2))</f>
        <v/>
      </c>
      <c r="I14" s="16" t="n"/>
      <c r="J14" s="16" t="n"/>
      <c r="K14" s="12">
        <f>IF(OR(I14="",J14=""),"",J14-I14)</f>
        <v/>
      </c>
      <c r="L14" s="16" t="n"/>
      <c r="M14" s="13" t="n"/>
      <c r="N14" s="13" t="n"/>
      <c r="O14" s="13" t="n"/>
    </row>
    <row r="15" ht="20" customHeight="1">
      <c r="A15" s="7">
        <f>IF(B15="","",COUNTA($B$9:B15))</f>
        <v/>
      </c>
      <c r="B15" s="14" t="n"/>
      <c r="C15" s="13" t="n"/>
      <c r="D15" s="13" t="n"/>
      <c r="E15" s="15" t="n"/>
      <c r="F15" s="15" t="n"/>
      <c r="G15" s="16" t="n"/>
      <c r="H15" s="12">
        <f>IF(OR(E15="",F15=""),"",ROUND(MOD(F15-E15,1)*24-N(G15),2))</f>
        <v/>
      </c>
      <c r="I15" s="16" t="n"/>
      <c r="J15" s="16" t="n"/>
      <c r="K15" s="12">
        <f>IF(OR(I15="",J15=""),"",J15-I15)</f>
        <v/>
      </c>
      <c r="L15" s="16" t="n"/>
      <c r="M15" s="13" t="n"/>
      <c r="N15" s="13" t="n"/>
      <c r="O15" s="13" t="n"/>
    </row>
    <row r="16" ht="20" customHeight="1">
      <c r="A16" s="7">
        <f>IF(B16="","",COUNTA($B$9:B16))</f>
        <v/>
      </c>
      <c r="B16" s="14" t="n"/>
      <c r="C16" s="13" t="n"/>
      <c r="D16" s="13" t="n"/>
      <c r="E16" s="15" t="n"/>
      <c r="F16" s="15" t="n"/>
      <c r="G16" s="16" t="n"/>
      <c r="H16" s="12">
        <f>IF(OR(E16="",F16=""),"",ROUND(MOD(F16-E16,1)*24-N(G16),2))</f>
        <v/>
      </c>
      <c r="I16" s="16" t="n"/>
      <c r="J16" s="16" t="n"/>
      <c r="K16" s="12">
        <f>IF(OR(I16="",J16=""),"",J16-I16)</f>
        <v/>
      </c>
      <c r="L16" s="16" t="n"/>
      <c r="M16" s="13" t="n"/>
      <c r="N16" s="13" t="n"/>
      <c r="O16" s="13" t="n"/>
    </row>
    <row r="17" ht="20" customHeight="1">
      <c r="A17" s="7">
        <f>IF(B17="","",COUNTA($B$9:B17))</f>
        <v/>
      </c>
      <c r="B17" s="14" t="n"/>
      <c r="C17" s="13" t="n"/>
      <c r="D17" s="13" t="n"/>
      <c r="E17" s="15" t="n"/>
      <c r="F17" s="15" t="n"/>
      <c r="G17" s="16" t="n"/>
      <c r="H17" s="12">
        <f>IF(OR(E17="",F17=""),"",ROUND(MOD(F17-E17,1)*24-N(G17),2))</f>
        <v/>
      </c>
      <c r="I17" s="16" t="n"/>
      <c r="J17" s="16" t="n"/>
      <c r="K17" s="12">
        <f>IF(OR(I17="",J17=""),"",J17-I17)</f>
        <v/>
      </c>
      <c r="L17" s="16" t="n"/>
      <c r="M17" s="13" t="n"/>
      <c r="N17" s="13" t="n"/>
      <c r="O17" s="13" t="n"/>
    </row>
    <row r="18" ht="20" customHeight="1">
      <c r="A18" s="7">
        <f>IF(B18="","",COUNTA($B$9:B18))</f>
        <v/>
      </c>
      <c r="B18" s="14" t="n"/>
      <c r="C18" s="13" t="n"/>
      <c r="D18" s="13" t="n"/>
      <c r="E18" s="15" t="n"/>
      <c r="F18" s="15" t="n"/>
      <c r="G18" s="16" t="n"/>
      <c r="H18" s="12">
        <f>IF(OR(E18="",F18=""),"",ROUND(MOD(F18-E18,1)*24-N(G18),2))</f>
        <v/>
      </c>
      <c r="I18" s="16" t="n"/>
      <c r="J18" s="16" t="n"/>
      <c r="K18" s="12">
        <f>IF(OR(I18="",J18=""),"",J18-I18)</f>
        <v/>
      </c>
      <c r="L18" s="16" t="n"/>
      <c r="M18" s="13" t="n"/>
      <c r="N18" s="13" t="n"/>
      <c r="O18" s="13" t="n"/>
    </row>
    <row r="19" ht="20" customHeight="1">
      <c r="A19" s="7">
        <f>IF(B19="","",COUNTA($B$9:B19))</f>
        <v/>
      </c>
      <c r="B19" s="14" t="n"/>
      <c r="C19" s="13" t="n"/>
      <c r="D19" s="13" t="n"/>
      <c r="E19" s="15" t="n"/>
      <c r="F19" s="15" t="n"/>
      <c r="G19" s="16" t="n"/>
      <c r="H19" s="12">
        <f>IF(OR(E19="",F19=""),"",ROUND(MOD(F19-E19,1)*24-N(G19),2))</f>
        <v/>
      </c>
      <c r="I19" s="16" t="n"/>
      <c r="J19" s="16" t="n"/>
      <c r="K19" s="12">
        <f>IF(OR(I19="",J19=""),"",J19-I19)</f>
        <v/>
      </c>
      <c r="L19" s="16" t="n"/>
      <c r="M19" s="13" t="n"/>
      <c r="N19" s="13" t="n"/>
      <c r="O19" s="13" t="n"/>
    </row>
    <row r="20" ht="20" customHeight="1">
      <c r="A20" s="7">
        <f>IF(B20="","",COUNTA($B$9:B20))</f>
        <v/>
      </c>
      <c r="B20" s="14" t="n"/>
      <c r="C20" s="13" t="n"/>
      <c r="D20" s="13" t="n"/>
      <c r="E20" s="15" t="n"/>
      <c r="F20" s="15" t="n"/>
      <c r="G20" s="16" t="n"/>
      <c r="H20" s="12">
        <f>IF(OR(E20="",F20=""),"",ROUND(MOD(F20-E20,1)*24-N(G20),2))</f>
        <v/>
      </c>
      <c r="I20" s="16" t="n"/>
      <c r="J20" s="16" t="n"/>
      <c r="K20" s="12">
        <f>IF(OR(I20="",J20=""),"",J20-I20)</f>
        <v/>
      </c>
      <c r="L20" s="16" t="n"/>
      <c r="M20" s="13" t="n"/>
      <c r="N20" s="13" t="n"/>
      <c r="O20" s="13" t="n"/>
    </row>
    <row r="21" ht="20" customHeight="1">
      <c r="A21" s="7">
        <f>IF(B21="","",COUNTA($B$9:B21))</f>
        <v/>
      </c>
      <c r="B21" s="14" t="n"/>
      <c r="C21" s="13" t="n"/>
      <c r="D21" s="13" t="n"/>
      <c r="E21" s="15" t="n"/>
      <c r="F21" s="15" t="n"/>
      <c r="G21" s="16" t="n"/>
      <c r="H21" s="12">
        <f>IF(OR(E21="",F21=""),"",ROUND(MOD(F21-E21,1)*24-N(G21),2))</f>
        <v/>
      </c>
      <c r="I21" s="16" t="n"/>
      <c r="J21" s="16" t="n"/>
      <c r="K21" s="12">
        <f>IF(OR(I21="",J21=""),"",J21-I21)</f>
        <v/>
      </c>
      <c r="L21" s="16" t="n"/>
      <c r="M21" s="13" t="n"/>
      <c r="N21" s="13" t="n"/>
      <c r="O21" s="13" t="n"/>
    </row>
    <row r="22" ht="20" customHeight="1">
      <c r="A22" s="7">
        <f>IF(B22="","",COUNTA($B$9:B22))</f>
        <v/>
      </c>
      <c r="B22" s="14" t="n"/>
      <c r="C22" s="13" t="n"/>
      <c r="D22" s="13" t="n"/>
      <c r="E22" s="15" t="n"/>
      <c r="F22" s="15" t="n"/>
      <c r="G22" s="16" t="n"/>
      <c r="H22" s="12">
        <f>IF(OR(E22="",F22=""),"",ROUND(MOD(F22-E22,1)*24-N(G22),2))</f>
        <v/>
      </c>
      <c r="I22" s="16" t="n"/>
      <c r="J22" s="16" t="n"/>
      <c r="K22" s="12">
        <f>IF(OR(I22="",J22=""),"",J22-I22)</f>
        <v/>
      </c>
      <c r="L22" s="16" t="n"/>
      <c r="M22" s="13" t="n"/>
      <c r="N22" s="13" t="n"/>
      <c r="O22" s="13" t="n"/>
    </row>
    <row r="23" ht="20" customHeight="1">
      <c r="A23" s="7">
        <f>IF(B23="","",COUNTA($B$9:B23))</f>
        <v/>
      </c>
      <c r="B23" s="14" t="n"/>
      <c r="C23" s="13" t="n"/>
      <c r="D23" s="13" t="n"/>
      <c r="E23" s="15" t="n"/>
      <c r="F23" s="15" t="n"/>
      <c r="G23" s="16" t="n"/>
      <c r="H23" s="12">
        <f>IF(OR(E23="",F23=""),"",ROUND(MOD(F23-E23,1)*24-N(G23),2))</f>
        <v/>
      </c>
      <c r="I23" s="16" t="n"/>
      <c r="J23" s="16" t="n"/>
      <c r="K23" s="12">
        <f>IF(OR(I23="",J23=""),"",J23-I23)</f>
        <v/>
      </c>
      <c r="L23" s="16" t="n"/>
      <c r="M23" s="13" t="n"/>
      <c r="N23" s="13" t="n"/>
      <c r="O23" s="13" t="n"/>
    </row>
    <row r="24" ht="20" customHeight="1">
      <c r="A24" s="7">
        <f>IF(B24="","",COUNTA($B$9:B24))</f>
        <v/>
      </c>
      <c r="B24" s="14" t="n"/>
      <c r="C24" s="13" t="n"/>
      <c r="D24" s="13" t="n"/>
      <c r="E24" s="15" t="n"/>
      <c r="F24" s="15" t="n"/>
      <c r="G24" s="16" t="n"/>
      <c r="H24" s="12">
        <f>IF(OR(E24="",F24=""),"",ROUND(MOD(F24-E24,1)*24-N(G24),2))</f>
        <v/>
      </c>
      <c r="I24" s="16" t="n"/>
      <c r="J24" s="16" t="n"/>
      <c r="K24" s="12">
        <f>IF(OR(I24="",J24=""),"",J24-I24)</f>
        <v/>
      </c>
      <c r="L24" s="16" t="n"/>
      <c r="M24" s="13" t="n"/>
      <c r="N24" s="13" t="n"/>
      <c r="O24" s="13" t="n"/>
    </row>
    <row r="25" ht="20" customHeight="1">
      <c r="A25" s="7">
        <f>IF(B25="","",COUNTA($B$9:B25))</f>
        <v/>
      </c>
      <c r="B25" s="14" t="n"/>
      <c r="C25" s="13" t="n"/>
      <c r="D25" s="13" t="n"/>
      <c r="E25" s="15" t="n"/>
      <c r="F25" s="15" t="n"/>
      <c r="G25" s="16" t="n"/>
      <c r="H25" s="12">
        <f>IF(OR(E25="",F25=""),"",ROUND(MOD(F25-E25,1)*24-N(G25),2))</f>
        <v/>
      </c>
      <c r="I25" s="16" t="n"/>
      <c r="J25" s="16" t="n"/>
      <c r="K25" s="12">
        <f>IF(OR(I25="",J25=""),"",J25-I25)</f>
        <v/>
      </c>
      <c r="L25" s="16" t="n"/>
      <c r="M25" s="13" t="n"/>
      <c r="N25" s="13" t="n"/>
      <c r="O25" s="13" t="n"/>
    </row>
    <row r="26" ht="20" customHeight="1">
      <c r="A26" s="7">
        <f>IF(B26="","",COUNTA($B$9:B26))</f>
        <v/>
      </c>
      <c r="B26" s="14" t="n"/>
      <c r="C26" s="13" t="n"/>
      <c r="D26" s="13" t="n"/>
      <c r="E26" s="15" t="n"/>
      <c r="F26" s="15" t="n"/>
      <c r="G26" s="16" t="n"/>
      <c r="H26" s="12">
        <f>IF(OR(E26="",F26=""),"",ROUND(MOD(F26-E26,1)*24-N(G26),2))</f>
        <v/>
      </c>
      <c r="I26" s="16" t="n"/>
      <c r="J26" s="16" t="n"/>
      <c r="K26" s="12">
        <f>IF(OR(I26="",J26=""),"",J26-I26)</f>
        <v/>
      </c>
      <c r="L26" s="16" t="n"/>
      <c r="M26" s="13" t="n"/>
      <c r="N26" s="13" t="n"/>
      <c r="O26" s="13" t="n"/>
    </row>
    <row r="27" ht="20" customHeight="1">
      <c r="A27" s="7">
        <f>IF(B27="","",COUNTA($B$9:B27))</f>
        <v/>
      </c>
      <c r="B27" s="14" t="n"/>
      <c r="C27" s="13" t="n"/>
      <c r="D27" s="13" t="n"/>
      <c r="E27" s="15" t="n"/>
      <c r="F27" s="15" t="n"/>
      <c r="G27" s="16" t="n"/>
      <c r="H27" s="12">
        <f>IF(OR(E27="",F27=""),"",ROUND(MOD(F27-E27,1)*24-N(G27),2))</f>
        <v/>
      </c>
      <c r="I27" s="16" t="n"/>
      <c r="J27" s="16" t="n"/>
      <c r="K27" s="12">
        <f>IF(OR(I27="",J27=""),"",J27-I27)</f>
        <v/>
      </c>
      <c r="L27" s="16" t="n"/>
      <c r="M27" s="13" t="n"/>
      <c r="N27" s="13" t="n"/>
      <c r="O27" s="13" t="n"/>
    </row>
    <row r="28" ht="20" customHeight="1">
      <c r="A28" s="7">
        <f>IF(B28="","",COUNTA($B$9:B28))</f>
        <v/>
      </c>
      <c r="B28" s="14" t="n"/>
      <c r="C28" s="13" t="n"/>
      <c r="D28" s="13" t="n"/>
      <c r="E28" s="15" t="n"/>
      <c r="F28" s="15" t="n"/>
      <c r="G28" s="16" t="n"/>
      <c r="H28" s="12">
        <f>IF(OR(E28="",F28=""),"",ROUND(MOD(F28-E28,1)*24-N(G28),2))</f>
        <v/>
      </c>
      <c r="I28" s="16" t="n"/>
      <c r="J28" s="16" t="n"/>
      <c r="K28" s="12">
        <f>IF(OR(I28="",J28=""),"",J28-I28)</f>
        <v/>
      </c>
      <c r="L28" s="16" t="n"/>
      <c r="M28" s="13" t="n"/>
      <c r="N28" s="13" t="n"/>
      <c r="O28" s="13" t="n"/>
    </row>
    <row r="29" ht="20" customHeight="1">
      <c r="A29" s="7">
        <f>IF(B29="","",COUNTA($B$9:B29))</f>
        <v/>
      </c>
      <c r="B29" s="14" t="n"/>
      <c r="C29" s="13" t="n"/>
      <c r="D29" s="13" t="n"/>
      <c r="E29" s="15" t="n"/>
      <c r="F29" s="15" t="n"/>
      <c r="G29" s="16" t="n"/>
      <c r="H29" s="12">
        <f>IF(OR(E29="",F29=""),"",ROUND(MOD(F29-E29,1)*24-N(G29),2))</f>
        <v/>
      </c>
      <c r="I29" s="16" t="n"/>
      <c r="J29" s="16" t="n"/>
      <c r="K29" s="12">
        <f>IF(OR(I29="",J29=""),"",J29-I29)</f>
        <v/>
      </c>
      <c r="L29" s="16" t="n"/>
      <c r="M29" s="13" t="n"/>
      <c r="N29" s="13" t="n"/>
      <c r="O29" s="13" t="n"/>
    </row>
    <row r="30" ht="20" customHeight="1">
      <c r="A30" s="7">
        <f>IF(B30="","",COUNTA($B$9:B30))</f>
        <v/>
      </c>
      <c r="B30" s="14" t="n"/>
      <c r="C30" s="13" t="n"/>
      <c r="D30" s="13" t="n"/>
      <c r="E30" s="15" t="n"/>
      <c r="F30" s="15" t="n"/>
      <c r="G30" s="16" t="n"/>
      <c r="H30" s="12">
        <f>IF(OR(E30="",F30=""),"",ROUND(MOD(F30-E30,1)*24-N(G30),2))</f>
        <v/>
      </c>
      <c r="I30" s="16" t="n"/>
      <c r="J30" s="16" t="n"/>
      <c r="K30" s="12">
        <f>IF(OR(I30="",J30=""),"",J30-I30)</f>
        <v/>
      </c>
      <c r="L30" s="16" t="n"/>
      <c r="M30" s="13" t="n"/>
      <c r="N30" s="13" t="n"/>
      <c r="O30" s="13" t="n"/>
    </row>
    <row r="31" ht="20" customHeight="1">
      <c r="A31" s="7">
        <f>IF(B31="","",COUNTA($B$9:B31))</f>
        <v/>
      </c>
      <c r="B31" s="14" t="n"/>
      <c r="C31" s="13" t="n"/>
      <c r="D31" s="13" t="n"/>
      <c r="E31" s="15" t="n"/>
      <c r="F31" s="15" t="n"/>
      <c r="G31" s="16" t="n"/>
      <c r="H31" s="12">
        <f>IF(OR(E31="",F31=""),"",ROUND(MOD(F31-E31,1)*24-N(G31),2))</f>
        <v/>
      </c>
      <c r="I31" s="16" t="n"/>
      <c r="J31" s="16" t="n"/>
      <c r="K31" s="12">
        <f>IF(OR(I31="",J31=""),"",J31-I31)</f>
        <v/>
      </c>
      <c r="L31" s="16" t="n"/>
      <c r="M31" s="13" t="n"/>
      <c r="N31" s="13" t="n"/>
      <c r="O31" s="13" t="n"/>
    </row>
    <row r="32" ht="20" customHeight="1">
      <c r="A32" s="7">
        <f>IF(B32="","",COUNTA($B$9:B32))</f>
        <v/>
      </c>
      <c r="B32" s="14" t="n"/>
      <c r="C32" s="13" t="n"/>
      <c r="D32" s="13" t="n"/>
      <c r="E32" s="15" t="n"/>
      <c r="F32" s="15" t="n"/>
      <c r="G32" s="16" t="n"/>
      <c r="H32" s="12">
        <f>IF(OR(E32="",F32=""),"",ROUND(MOD(F32-E32,1)*24-N(G32),2))</f>
        <v/>
      </c>
      <c r="I32" s="16" t="n"/>
      <c r="J32" s="16" t="n"/>
      <c r="K32" s="12">
        <f>IF(OR(I32="",J32=""),"",J32-I32)</f>
        <v/>
      </c>
      <c r="L32" s="16" t="n"/>
      <c r="M32" s="13" t="n"/>
      <c r="N32" s="13" t="n"/>
      <c r="O32" s="13" t="n"/>
    </row>
    <row r="33" ht="20" customHeight="1">
      <c r="A33" s="7">
        <f>IF(B33="","",COUNTA($B$9:B33))</f>
        <v/>
      </c>
      <c r="B33" s="14" t="n"/>
      <c r="C33" s="13" t="n"/>
      <c r="D33" s="13" t="n"/>
      <c r="E33" s="15" t="n"/>
      <c r="F33" s="15" t="n"/>
      <c r="G33" s="16" t="n"/>
      <c r="H33" s="12">
        <f>IF(OR(E33="",F33=""),"",ROUND(MOD(F33-E33,1)*24-N(G33),2))</f>
        <v/>
      </c>
      <c r="I33" s="16" t="n"/>
      <c r="J33" s="16" t="n"/>
      <c r="K33" s="12">
        <f>IF(OR(I33="",J33=""),"",J33-I33)</f>
        <v/>
      </c>
      <c r="L33" s="16" t="n"/>
      <c r="M33" s="13" t="n"/>
      <c r="N33" s="13" t="n"/>
      <c r="O33" s="13" t="n"/>
    </row>
    <row r="34" ht="20" customHeight="1">
      <c r="A34" s="7">
        <f>IF(B34="","",COUNTA($B$9:B34))</f>
        <v/>
      </c>
      <c r="B34" s="14" t="n"/>
      <c r="C34" s="13" t="n"/>
      <c r="D34" s="13" t="n"/>
      <c r="E34" s="15" t="n"/>
      <c r="F34" s="15" t="n"/>
      <c r="G34" s="16" t="n"/>
      <c r="H34" s="12">
        <f>IF(OR(E34="",F34=""),"",ROUND(MOD(F34-E34,1)*24-N(G34),2))</f>
        <v/>
      </c>
      <c r="I34" s="16" t="n"/>
      <c r="J34" s="16" t="n"/>
      <c r="K34" s="12">
        <f>IF(OR(I34="",J34=""),"",J34-I34)</f>
        <v/>
      </c>
      <c r="L34" s="16" t="n"/>
      <c r="M34" s="13" t="n"/>
      <c r="N34" s="13" t="n"/>
      <c r="O34" s="13" t="n"/>
    </row>
    <row r="35" ht="20" customHeight="1">
      <c r="A35" s="7">
        <f>IF(B35="","",COUNTA($B$9:B35))</f>
        <v/>
      </c>
      <c r="B35" s="14" t="n"/>
      <c r="C35" s="13" t="n"/>
      <c r="D35" s="13" t="n"/>
      <c r="E35" s="15" t="n"/>
      <c r="F35" s="15" t="n"/>
      <c r="G35" s="16" t="n"/>
      <c r="H35" s="12">
        <f>IF(OR(E35="",F35=""),"",ROUND(MOD(F35-E35,1)*24-N(G35),2))</f>
        <v/>
      </c>
      <c r="I35" s="16" t="n"/>
      <c r="J35" s="16" t="n"/>
      <c r="K35" s="12">
        <f>IF(OR(I35="",J35=""),"",J35-I35)</f>
        <v/>
      </c>
      <c r="L35" s="16" t="n"/>
      <c r="M35" s="13" t="n"/>
      <c r="N35" s="13" t="n"/>
      <c r="O35" s="13" t="n"/>
    </row>
    <row r="36" ht="20" customHeight="1">
      <c r="A36" s="7">
        <f>IF(B36="","",COUNTA($B$9:B36))</f>
        <v/>
      </c>
      <c r="B36" s="14" t="n"/>
      <c r="C36" s="13" t="n"/>
      <c r="D36" s="13" t="n"/>
      <c r="E36" s="15" t="n"/>
      <c r="F36" s="15" t="n"/>
      <c r="G36" s="16" t="n"/>
      <c r="H36" s="12">
        <f>IF(OR(E36="",F36=""),"",ROUND(MOD(F36-E36,1)*24-N(G36),2))</f>
        <v/>
      </c>
      <c r="I36" s="16" t="n"/>
      <c r="J36" s="16" t="n"/>
      <c r="K36" s="12">
        <f>IF(OR(I36="",J36=""),"",J36-I36)</f>
        <v/>
      </c>
      <c r="L36" s="16" t="n"/>
      <c r="M36" s="13" t="n"/>
      <c r="N36" s="13" t="n"/>
      <c r="O36" s="13" t="n"/>
    </row>
    <row r="37" ht="20" customHeight="1">
      <c r="A37" s="7">
        <f>IF(B37="","",COUNTA($B$9:B37))</f>
        <v/>
      </c>
      <c r="B37" s="14" t="n"/>
      <c r="C37" s="13" t="n"/>
      <c r="D37" s="13" t="n"/>
      <c r="E37" s="15" t="n"/>
      <c r="F37" s="15" t="n"/>
      <c r="G37" s="16" t="n"/>
      <c r="H37" s="12">
        <f>IF(OR(E37="",F37=""),"",ROUND(MOD(F37-E37,1)*24-N(G37),2))</f>
        <v/>
      </c>
      <c r="I37" s="16" t="n"/>
      <c r="J37" s="16" t="n"/>
      <c r="K37" s="12">
        <f>IF(OR(I37="",J37=""),"",J37-I37)</f>
        <v/>
      </c>
      <c r="L37" s="16" t="n"/>
      <c r="M37" s="13" t="n"/>
      <c r="N37" s="13" t="n"/>
      <c r="O37" s="13" t="n"/>
    </row>
    <row r="38" ht="20" customHeight="1">
      <c r="A38" s="7">
        <f>IF(B38="","",COUNTA($B$9:B38))</f>
        <v/>
      </c>
      <c r="B38" s="14" t="n"/>
      <c r="C38" s="13" t="n"/>
      <c r="D38" s="13" t="n"/>
      <c r="E38" s="15" t="n"/>
      <c r="F38" s="15" t="n"/>
      <c r="G38" s="16" t="n"/>
      <c r="H38" s="12">
        <f>IF(OR(E38="",F38=""),"",ROUND(MOD(F38-E38,1)*24-N(G38),2))</f>
        <v/>
      </c>
      <c r="I38" s="16" t="n"/>
      <c r="J38" s="16" t="n"/>
      <c r="K38" s="12">
        <f>IF(OR(I38="",J38=""),"",J38-I38)</f>
        <v/>
      </c>
      <c r="L38" s="16" t="n"/>
      <c r="M38" s="13" t="n"/>
      <c r="N38" s="13" t="n"/>
      <c r="O38" s="13" t="n"/>
    </row>
    <row r="39" ht="20" customHeight="1">
      <c r="A39" s="7">
        <f>IF(B39="","",COUNTA($B$9:B39))</f>
        <v/>
      </c>
      <c r="B39" s="14" t="n"/>
      <c r="C39" s="13" t="n"/>
      <c r="D39" s="13" t="n"/>
      <c r="E39" s="15" t="n"/>
      <c r="F39" s="15" t="n"/>
      <c r="G39" s="16" t="n"/>
      <c r="H39" s="12">
        <f>IF(OR(E39="",F39=""),"",ROUND(MOD(F39-E39,1)*24-N(G39),2))</f>
        <v/>
      </c>
      <c r="I39" s="16" t="n"/>
      <c r="J39" s="16" t="n"/>
      <c r="K39" s="12">
        <f>IF(OR(I39="",J39=""),"",J39-I39)</f>
        <v/>
      </c>
      <c r="L39" s="16" t="n"/>
      <c r="M39" s="13" t="n"/>
      <c r="N39" s="13" t="n"/>
      <c r="O39" s="13" t="n"/>
    </row>
    <row r="40" ht="20" customHeight="1">
      <c r="A40" s="7">
        <f>IF(B40="","",COUNTA($B$9:B40))</f>
        <v/>
      </c>
      <c r="B40" s="14" t="n"/>
      <c r="C40" s="13" t="n"/>
      <c r="D40" s="13" t="n"/>
      <c r="E40" s="15" t="n"/>
      <c r="F40" s="15" t="n"/>
      <c r="G40" s="16" t="n"/>
      <c r="H40" s="12">
        <f>IF(OR(E40="",F40=""),"",ROUND(MOD(F40-E40,1)*24-N(G40),2))</f>
        <v/>
      </c>
      <c r="I40" s="16" t="n"/>
      <c r="J40" s="16" t="n"/>
      <c r="K40" s="12">
        <f>IF(OR(I40="",J40=""),"",J40-I40)</f>
        <v/>
      </c>
      <c r="L40" s="16" t="n"/>
      <c r="M40" s="13" t="n"/>
      <c r="N40" s="13" t="n"/>
      <c r="O40" s="13" t="n"/>
    </row>
    <row r="41" ht="20" customHeight="1">
      <c r="A41" s="7">
        <f>IF(B41="","",COUNTA($B$9:B41))</f>
        <v/>
      </c>
      <c r="B41" s="14" t="n"/>
      <c r="C41" s="13" t="n"/>
      <c r="D41" s="13" t="n"/>
      <c r="E41" s="15" t="n"/>
      <c r="F41" s="15" t="n"/>
      <c r="G41" s="16" t="n"/>
      <c r="H41" s="12">
        <f>IF(OR(E41="",F41=""),"",ROUND(MOD(F41-E41,1)*24-N(G41),2))</f>
        <v/>
      </c>
      <c r="I41" s="16" t="n"/>
      <c r="J41" s="16" t="n"/>
      <c r="K41" s="12">
        <f>IF(OR(I41="",J41=""),"",J41-I41)</f>
        <v/>
      </c>
      <c r="L41" s="16" t="n"/>
      <c r="M41" s="13" t="n"/>
      <c r="N41" s="13" t="n"/>
      <c r="O41" s="13" t="n"/>
    </row>
    <row r="42" ht="20" customHeight="1">
      <c r="A42" s="7">
        <f>IF(B42="","",COUNTA($B$9:B42))</f>
        <v/>
      </c>
      <c r="B42" s="14" t="n"/>
      <c r="C42" s="13" t="n"/>
      <c r="D42" s="13" t="n"/>
      <c r="E42" s="15" t="n"/>
      <c r="F42" s="15" t="n"/>
      <c r="G42" s="16" t="n"/>
      <c r="H42" s="12">
        <f>IF(OR(E42="",F42=""),"",ROUND(MOD(F42-E42,1)*24-N(G42),2))</f>
        <v/>
      </c>
      <c r="I42" s="16" t="n"/>
      <c r="J42" s="16" t="n"/>
      <c r="K42" s="12">
        <f>IF(OR(I42="",J42=""),"",J42-I42)</f>
        <v/>
      </c>
      <c r="L42" s="16" t="n"/>
      <c r="M42" s="13" t="n"/>
      <c r="N42" s="13" t="n"/>
      <c r="O42" s="13" t="n"/>
    </row>
    <row r="43" ht="20" customHeight="1">
      <c r="A43" s="7">
        <f>IF(B43="","",COUNTA($B$9:B43))</f>
        <v/>
      </c>
      <c r="B43" s="14" t="n"/>
      <c r="C43" s="13" t="n"/>
      <c r="D43" s="13" t="n"/>
      <c r="E43" s="15" t="n"/>
      <c r="F43" s="15" t="n"/>
      <c r="G43" s="16" t="n"/>
      <c r="H43" s="12">
        <f>IF(OR(E43="",F43=""),"",ROUND(MOD(F43-E43,1)*24-N(G43),2))</f>
        <v/>
      </c>
      <c r="I43" s="16" t="n"/>
      <c r="J43" s="16" t="n"/>
      <c r="K43" s="12">
        <f>IF(OR(I43="",J43=""),"",J43-I43)</f>
        <v/>
      </c>
      <c r="L43" s="16" t="n"/>
      <c r="M43" s="13" t="n"/>
      <c r="N43" s="13" t="n"/>
      <c r="O43" s="13" t="n"/>
    </row>
    <row r="44" ht="20" customHeight="1">
      <c r="A44" s="7">
        <f>IF(B44="","",COUNTA($B$9:B44))</f>
        <v/>
      </c>
      <c r="B44" s="14" t="n"/>
      <c r="C44" s="13" t="n"/>
      <c r="D44" s="13" t="n"/>
      <c r="E44" s="15" t="n"/>
      <c r="F44" s="15" t="n"/>
      <c r="G44" s="16" t="n"/>
      <c r="H44" s="12">
        <f>IF(OR(E44="",F44=""),"",ROUND(MOD(F44-E44,1)*24-N(G44),2))</f>
        <v/>
      </c>
      <c r="I44" s="16" t="n"/>
      <c r="J44" s="16" t="n"/>
      <c r="K44" s="12">
        <f>IF(OR(I44="",J44=""),"",J44-I44)</f>
        <v/>
      </c>
      <c r="L44" s="16" t="n"/>
      <c r="M44" s="13" t="n"/>
      <c r="N44" s="13" t="n"/>
      <c r="O44" s="13" t="n"/>
    </row>
    <row r="45" ht="20" customHeight="1">
      <c r="A45" s="7">
        <f>IF(B45="","",COUNTA($B$9:B45))</f>
        <v/>
      </c>
      <c r="B45" s="14" t="n"/>
      <c r="C45" s="13" t="n"/>
      <c r="D45" s="13" t="n"/>
      <c r="E45" s="15" t="n"/>
      <c r="F45" s="15" t="n"/>
      <c r="G45" s="16" t="n"/>
      <c r="H45" s="12">
        <f>IF(OR(E45="",F45=""),"",ROUND(MOD(F45-E45,1)*24-N(G45),2))</f>
        <v/>
      </c>
      <c r="I45" s="16" t="n"/>
      <c r="J45" s="16" t="n"/>
      <c r="K45" s="12">
        <f>IF(OR(I45="",J45=""),"",J45-I45)</f>
        <v/>
      </c>
      <c r="L45" s="16" t="n"/>
      <c r="M45" s="13" t="n"/>
      <c r="N45" s="13" t="n"/>
      <c r="O45" s="13" t="n"/>
    </row>
    <row r="46" ht="20" customHeight="1">
      <c r="A46" s="7">
        <f>IF(B46="","",COUNTA($B$9:B46))</f>
        <v/>
      </c>
      <c r="B46" s="14" t="n"/>
      <c r="C46" s="13" t="n"/>
      <c r="D46" s="13" t="n"/>
      <c r="E46" s="15" t="n"/>
      <c r="F46" s="15" t="n"/>
      <c r="G46" s="16" t="n"/>
      <c r="H46" s="12">
        <f>IF(OR(E46="",F46=""),"",ROUND(MOD(F46-E46,1)*24-N(G46),2))</f>
        <v/>
      </c>
      <c r="I46" s="16" t="n"/>
      <c r="J46" s="16" t="n"/>
      <c r="K46" s="12">
        <f>IF(OR(I46="",J46=""),"",J46-I46)</f>
        <v/>
      </c>
      <c r="L46" s="16" t="n"/>
      <c r="M46" s="13" t="n"/>
      <c r="N46" s="13" t="n"/>
      <c r="O46" s="13" t="n"/>
    </row>
    <row r="47" ht="20" customHeight="1">
      <c r="A47" s="7">
        <f>IF(B47="","",COUNTA($B$9:B47))</f>
        <v/>
      </c>
      <c r="B47" s="14" t="n"/>
      <c r="C47" s="13" t="n"/>
      <c r="D47" s="13" t="n"/>
      <c r="E47" s="15" t="n"/>
      <c r="F47" s="15" t="n"/>
      <c r="G47" s="16" t="n"/>
      <c r="H47" s="12">
        <f>IF(OR(E47="",F47=""),"",ROUND(MOD(F47-E47,1)*24-N(G47),2))</f>
        <v/>
      </c>
      <c r="I47" s="16" t="n"/>
      <c r="J47" s="16" t="n"/>
      <c r="K47" s="12">
        <f>IF(OR(I47="",J47=""),"",J47-I47)</f>
        <v/>
      </c>
      <c r="L47" s="16" t="n"/>
      <c r="M47" s="13" t="n"/>
      <c r="N47" s="13" t="n"/>
      <c r="O47" s="13" t="n"/>
    </row>
    <row r="48" ht="20" customHeight="1">
      <c r="A48" s="7">
        <f>IF(B48="","",COUNTA($B$9:B48))</f>
        <v/>
      </c>
      <c r="B48" s="14" t="n"/>
      <c r="C48" s="13" t="n"/>
      <c r="D48" s="13" t="n"/>
      <c r="E48" s="15" t="n"/>
      <c r="F48" s="15" t="n"/>
      <c r="G48" s="16" t="n"/>
      <c r="H48" s="12">
        <f>IF(OR(E48="",F48=""),"",ROUND(MOD(F48-E48,1)*24-N(G48),2))</f>
        <v/>
      </c>
      <c r="I48" s="16" t="n"/>
      <c r="J48" s="16" t="n"/>
      <c r="K48" s="12">
        <f>IF(OR(I48="",J48=""),"",J48-I48)</f>
        <v/>
      </c>
      <c r="L48" s="16" t="n"/>
      <c r="M48" s="13" t="n"/>
      <c r="N48" s="13" t="n"/>
      <c r="O48" s="13" t="n"/>
    </row>
    <row r="49" ht="22" customHeight="1">
      <c r="A49" s="17" t="inlineStr">
        <is>
          <t>Razem w miesiącu (godziny, dni z wpisem, motogodziny, paliwo)</t>
        </is>
      </c>
      <c r="B49" s="18" t="n"/>
      <c r="C49" s="18" t="n"/>
      <c r="D49" s="18" t="n"/>
      <c r="E49" s="18" t="n"/>
      <c r="F49" s="18" t="n"/>
      <c r="G49" s="18" t="n"/>
      <c r="H49" s="19">
        <f>SUM(H9:H48)</f>
        <v/>
      </c>
      <c r="I49" s="20">
        <f>COUNT(B9:B48)&amp;" dni"</f>
        <v/>
      </c>
      <c r="J49" s="18" t="n"/>
      <c r="K49" s="19">
        <f>SUM(K9:K48)</f>
        <v/>
      </c>
      <c r="L49" s="19">
        <f>SUM(L9:L48)</f>
        <v/>
      </c>
      <c r="M49" s="21" t="n"/>
      <c r="N49" s="18" t="n"/>
      <c r="O49" s="18" t="n"/>
    </row>
    <row r="51" ht="32" customHeight="1">
      <c r="A51" s="22" t="inlineStr">
        <is>
          <t>Karta pracy sprzętu dokumentuje pracę maszyny na potrzeby rozliczenia i organizacji robót. Nie jest ewidencją czasu pracy operatora (prowadzi ją pracodawca, art. 149 § 1 Kodeksu pracy) ani dokumentem dozoru technicznego urządzenia. Dokument uprawniający operatora wpisz z oryginału: rodzaj, numer i datę ważności sprawdź przed dopuszczeniem do pracy.</t>
        </is>
      </c>
    </row>
    <row r="53" ht="32" customHeight="1">
      <c r="A53" s="3" t="inlineStr">
        <is>
          <t>Operator / osoba odpowiedzialna za sprzęt:</t>
        </is>
      </c>
      <c r="E53" s="23" t="n"/>
      <c r="F53" s="24" t="n"/>
      <c r="G53" s="24" t="n"/>
      <c r="H53" s="24" t="n"/>
      <c r="I53" s="25" t="inlineStr">
        <is>
          <t>Potwierdził (kierownik robót / zleceniodawca):</t>
        </is>
      </c>
      <c r="M53" s="23" t="n"/>
      <c r="N53" s="24" t="n"/>
      <c r="O53" s="24" t="n"/>
    </row>
  </sheetData>
  <mergeCells count="24">
    <mergeCell ref="D3:G3"/>
    <mergeCell ref="A53:D53"/>
    <mergeCell ref="H3:K3"/>
    <mergeCell ref="I49:J49"/>
    <mergeCell ref="L6:O6"/>
    <mergeCell ref="A3:C3"/>
    <mergeCell ref="D5:G5"/>
    <mergeCell ref="H5:K5"/>
    <mergeCell ref="E53:H53"/>
    <mergeCell ref="A5:C5"/>
    <mergeCell ref="A4:C4"/>
    <mergeCell ref="A49:G49"/>
    <mergeCell ref="H4:K4"/>
    <mergeCell ref="L3:O3"/>
    <mergeCell ref="D6:G6"/>
    <mergeCell ref="H6:K6"/>
    <mergeCell ref="M53:O53"/>
    <mergeCell ref="L5:O5"/>
    <mergeCell ref="M49:O49"/>
    <mergeCell ref="A51:O51"/>
    <mergeCell ref="I53:L53"/>
    <mergeCell ref="A6:C6"/>
    <mergeCell ref="L4:O4"/>
    <mergeCell ref="D4:G4"/>
  </mergeCells>
  <conditionalFormatting sqref="H9:H48">
    <cfRule type="expression" priority="1" dxfId="0">
      <formula>AND(ISNUMBER(H9),H9&lt;0)</formula>
    </cfRule>
  </conditionalFormatting>
  <conditionalFormatting sqref="K9:K48">
    <cfRule type="expression" priority="2" dxfId="0">
      <formula>AND(ISNUMBER(K9),K9&lt;0)</formula>
    </cfRule>
  </conditionalFormatting>
  <dataValidations count="3">
    <dataValidation sqref="B9:B48" showDropDown="0" showInputMessage="0" showErrorMessage="1" allowBlank="1" errorTitle="Nieprawidłowa data" error="Wpisz datę w formacie DD.MM.RRRR." type="date" errorStyle="stop" operator="greaterThanOrEqual">
      <formula1>DATE(2000,1,1)</formula1>
    </dataValidation>
    <dataValidation sqref="E9:F48" showDropDown="0" showInputMessage="0" showErrorMessage="1" allowBlank="1" errorTitle="Godzina" error="Wpisz godzinę w formacie GG:MM, np. 7:00." type="time" operator="between">
      <formula1>0</formula1>
      <formula2>0.999988</formula2>
    </dataValidation>
    <dataValidation sqref="G9:G48 I9:J48 L9:L48" showDropDown="0" showInputMessage="0" showErrorMessage="1" allowBlank="1" errorTitle="Liczba" error="Wpisz liczbę większą lub równą 0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karta pracy sprzętu</t>
        </is>
      </c>
    </row>
    <row r="3">
      <c r="B3" s="26" t="inlineStr">
        <is>
          <t>Do czego służy karta</t>
        </is>
      </c>
    </row>
    <row r="4" ht="46" customHeight="1">
      <c r="B4" s="27" t="inlineStr">
        <is>
          <t>Karta pracy sprzętu to dzienna ewidencja pracy jednej maszyny lub urządzenia na budowie: kto ją obsługiwał, ile godzin i motogodzin przepracowała, ile paliwa zużyła, gdzie pracowała i kiedy stała z powodu awarii. Służy do rozliczenia pracy sprzętu (np. najmu z operatorem) i do organizacji robót.</t>
        </is>
      </c>
    </row>
    <row r="5" ht="31" customHeight="1">
      <c r="B5" s="27" t="inlineStr">
        <is>
          <t>Arkusz nie odtwarza urzędowego wzoru. Zakres karty i sposób rozliczenia ustalają strony, np. w umowie najmu sprzętu albo w umowie podwykonawczej.</t>
        </is>
      </c>
    </row>
    <row r="7">
      <c r="B7" s="26" t="inlineStr">
        <is>
          <t>Jak wypełnić</t>
        </is>
      </c>
    </row>
    <row r="8" ht="31" customHeight="1">
      <c r="B8" s="27" t="inlineStr">
        <is>
          <t>1. Uzupełnij żółte pola nagłówka: budowa, miesiąc, maszyna, numer fabryczny lub ewidencyjny, właściciel sprzętu, zleceniodawca i jednostka rozliczenia. Usuń wiersz przykładowy („Przykład — usuń”).</t>
        </is>
      </c>
    </row>
    <row r="9" ht="31" customHeight="1">
      <c r="B9" s="27" t="inlineStr">
        <is>
          <t>2. Jeden wiersz = jeden dzień pracy maszyny (albo jedna zmiana, jeśli maszyna pracuje na kilka zmian). Wpisz datę, operatora i dokument uprawniający operatora (rodzaj i numer).</t>
        </is>
      </c>
    </row>
    <row r="10" ht="31" customHeight="1">
      <c r="B10" s="27" t="inlineStr">
        <is>
          <t>3. Wpisz godzinę rozpoczęcia i zakończenia (GG:MM) oraz przerwy i postoje w godzinach, np. 0,5. „Czas pracy” liczy się sam: zakończenie minus rozpoczęcie minus przerwy. Praca po północy też jest liczona poprawnie.</t>
        </is>
      </c>
    </row>
    <row r="11" ht="31" customHeight="1">
      <c r="B11" s="27" t="inlineStr">
        <is>
          <t>4. Jeśli maszyna ma licznik motogodzin, wpisz stan na początku i na końcu dnia. „Motogodziny” to różnica stanów. Wartość ujemna podświetli się na czerwono.</t>
        </is>
      </c>
    </row>
    <row r="12" ht="31" customHeight="1">
      <c r="B12" s="27" t="inlineStr">
        <is>
          <t>5. Wpisz zużycie paliwa, miejsce i rodzaj pracy oraz awarie i postoje techniczne. Kierownik robót lub przedstawiciel zleceniodawcy potwierdza wpis podpisem.</t>
        </is>
      </c>
    </row>
    <row r="13" ht="31" customHeight="1">
      <c r="B13" s="27" t="inlineStr">
        <is>
          <t>6. Wiersz „Razem” sumuje godziny, motogodziny i paliwo oraz liczy dni z wpisem. Do wydruku służy wersja PDF (A4 poziomo) albo wydruk z arkusza.</t>
        </is>
      </c>
    </row>
    <row r="15">
      <c r="B15" s="26" t="inlineStr">
        <is>
          <t>Uprawnienia operatora</t>
        </is>
      </c>
    </row>
    <row r="16" ht="46" customHeight="1">
      <c r="B16" s="27" t="inlineStr">
        <is>
          <t>Zaświadczenie kwalifikacyjne UDT obejmuje jeden rodzaj urządzenia i jeden zakres: obsługę albo konserwację. Operator koparki, ładowarki jednonaczyniowej czy spycharki ma zamiast tego świadectwo i wpis do książki operatora. Szczegóły opisują poradniki o ważności uprawnień UDT i o sprawdzaniu uprawnień operatora na atestero.pl.</t>
        </is>
      </c>
    </row>
    <row r="17" ht="31" customHeight="1">
      <c r="B17" s="27" t="inlineStr">
        <is>
          <t>Karta tylko odnotowuje dokument. Rodzaj, numer i datę ważności sprawdź na oryginale przed dopuszczeniem operatora do pracy.</t>
        </is>
      </c>
    </row>
    <row r="19">
      <c r="B19" s="26" t="inlineStr">
        <is>
          <t>Ograniczenia</t>
        </is>
      </c>
    </row>
    <row r="20" ht="46" customHeight="1">
      <c r="B20" s="27" t="inlineStr">
        <is>
          <t>Karta pracy sprzętu dokumentuje pracę maszyny na potrzeby rozliczenia i organizacji robót. Nie jest ewidencją czasu pracy operatora (prowadzi ją pracodawca, art. 149 § 1 Kodeksu pracy) ani dokumentem dozoru technicznego urządzenia. Dokument uprawniający operatora wpisz z oryginału: rodzaj, numer i datę ważności sprawdź przed dopuszczeniem do pracy.</t>
        </is>
      </c>
    </row>
    <row r="21" ht="31" customHeight="1">
      <c r="B21" s="27" t="inlineStr">
        <is>
          <t>Dane osobowe ogranicz do imienia i nazwiska operatora oraz rodzaju i numeru dokumentu uprawniającego. Bez PESEL i adresu.</t>
        </is>
      </c>
    </row>
    <row r="23">
      <c r="B23" s="28" t="inlineStr">
        <is>
          <t>Wzór pomocniczy, dostosuj do swojej organizacji; nie jest poradą prawną.</t>
        </is>
      </c>
    </row>
    <row r="24">
      <c r="B24" s="2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2026-10-05T16:01:46Z</dcterms:created>
  <dcterms:modified xsi:type="dcterms:W3CDTF">2026-10-05T16:01:46Z</dcterms:modified>
</cp:coreProperties>
</file>