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 UDT" sheetId="1" state="visible" r:id="rId1"/>
    <sheet name="Instrukcja" sheetId="2" state="visible" r:id="rId2"/>
  </sheets>
  <definedNames>
    <definedName name="_xlnm._FilterDatabase" localSheetId="0" hidden="1">'Rejestr UDT'!$A$5:$O$155</definedName>
    <definedName name="_xlnm.Print_Titles" localSheetId="0">'Rejestr UDT'!$5:$5</definedName>
    <definedName name="_xlnm.Print_Area" localSheetId="0">'Rejestr UDT'!$A$1:$O$155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b val="1"/>
      <color rgb="001F2937"/>
      <sz val="11"/>
    </font>
    <font>
      <name val="Calibri"/>
      <i val="1"/>
      <color rgb="006B7280"/>
      <sz val="9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i val="1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" fontId="4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164" fontId="8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8A4B00"/>
      </font>
      <fill>
        <patternFill patternType="solid">
          <fgColor rgb="00FFD9A0"/>
          <bgColor rgb="00FFD9A0"/>
        </patternFill>
      </fill>
    </dxf>
    <dxf>
      <font>
        <b val="1"/>
        <color rgb="007F6000"/>
      </font>
      <fill>
        <patternFill patternType="solid">
          <fgColor rgb="00FFF2CC"/>
          <bgColor rgb="00FFF2CC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16" customWidth="1" min="4" max="4"/>
    <col width="28" customWidth="1" min="5" max="5"/>
    <col width="13" customWidth="1" min="6" max="6"/>
    <col width="10" customWidth="1" min="7" max="7"/>
    <col width="12" customWidth="1" min="8" max="8"/>
    <col width="13" customWidth="1" min="9" max="9"/>
    <col width="13" customWidth="1" min="10" max="10"/>
    <col width="11" customWidth="1" min="11" max="11"/>
    <col width="22" customWidth="1" min="12" max="12"/>
    <col width="13" customWidth="1" min="13" max="13"/>
    <col width="13" customWidth="1" min="14" max="14"/>
    <col width="26" customWidth="1" min="15" max="15"/>
  </cols>
  <sheetData>
    <row r="1" ht="26" customHeight="1">
      <c r="A1" s="1" t="inlineStr">
        <is>
          <t>Rejestr przedłużeń zaświadczeń kwalifikacyjnych UDT</t>
        </is>
      </c>
    </row>
    <row r="2">
      <c r="A2" s="2" t="inlineStr">
        <is>
          <t>Wzór pomocniczy, dostosuj do swojej organizacji; nie jest poradą prawną. · atestero.pl · Wniosek o przedłużenie składa operator (konserwator) osobiście, w eUDT albo na formularzu UDT.</t>
        </is>
      </c>
    </row>
    <row r="3" ht="22" customHeight="1">
      <c r="B3" s="3" t="inlineStr">
        <is>
          <t>Ostrzegaj (dni przed terminem):</t>
        </is>
      </c>
      <c r="C3" s="4" t="n">
        <v>60</v>
      </c>
      <c r="D3" s="5" t="inlineStr">
        <is>
          <t>← edytowalne</t>
        </is>
      </c>
      <c r="L3" s="3" t="inlineStr">
        <is>
          <t>Stan na dzień:</t>
        </is>
      </c>
      <c r="M3" s="6">
        <f>TODAY()</f>
        <v/>
      </c>
    </row>
    <row r="5" ht="44" customHeight="1">
      <c r="A5" s="7" t="inlineStr">
        <is>
          <t>Lp.</t>
        </is>
      </c>
      <c r="B5" s="7" t="inlineStr">
        <is>
          <t>Imię i nazwisko</t>
        </is>
      </c>
      <c r="C5" s="7" t="inlineStr">
        <is>
          <t>Firma</t>
        </is>
      </c>
      <c r="D5" s="7" t="inlineStr">
        <is>
          <t>Nr zaświadczenia</t>
        </is>
      </c>
      <c r="E5" s="7" t="inlineStr">
        <is>
          <t>Rodzaj urządzenia (zał. 3, kol. b)</t>
        </is>
      </c>
      <c r="F5" s="7" t="inlineStr">
        <is>
          <t>Zakres</t>
        </is>
      </c>
      <c r="G5" s="7" t="inlineStr">
        <is>
          <t>Jednostka</t>
        </is>
      </c>
      <c r="H5" s="7" t="inlineStr">
        <is>
          <t>Ważne do</t>
        </is>
      </c>
      <c r="I5" s="7" t="inlineStr">
        <is>
          <t>Wniosek najwcześniej (−2 lata)</t>
        </is>
      </c>
      <c r="J5" s="7" t="inlineStr">
        <is>
          <t>Wniosek najpóźniej (−3 mies.)</t>
        </is>
      </c>
      <c r="K5" s="7" t="inlineStr">
        <is>
          <t>Dni do terminu wniosku</t>
        </is>
      </c>
      <c r="L5" s="7" t="inlineStr">
        <is>
          <t>Status</t>
        </is>
      </c>
      <c r="M5" s="7" t="inlineStr">
        <is>
          <t>Data złożenia</t>
        </is>
      </c>
      <c r="N5" s="7" t="inlineStr">
        <is>
          <t>Nowa data ważności</t>
        </is>
      </c>
      <c r="O5" s="7" t="inlineStr">
        <is>
          <t>Uwagi</t>
        </is>
      </c>
    </row>
    <row r="6">
      <c r="A6" s="8">
        <f>IF(B6="","",COUNTA($B$6:B6))</f>
        <v/>
      </c>
      <c r="B6" s="9" t="inlineStr">
        <is>
          <t>Jan Przykładowy</t>
        </is>
      </c>
      <c r="C6" s="9" t="inlineStr">
        <is>
          <t>Budowlana Przykład sp. z o.o.</t>
        </is>
      </c>
      <c r="D6" s="9" t="inlineStr">
        <is>
          <t>PRZ-UDT-001</t>
        </is>
      </c>
      <c r="E6" s="9" t="inlineStr">
        <is>
          <t>wózki jezdniowe podnośnikowe</t>
        </is>
      </c>
      <c r="F6" s="9" t="inlineStr">
        <is>
          <t>obsługa</t>
        </is>
      </c>
      <c r="G6" s="9" t="inlineStr">
        <is>
          <t>UDT</t>
        </is>
      </c>
      <c r="H6" s="10">
        <f>TODAY()+75</f>
        <v/>
      </c>
      <c r="I6" s="11">
        <f>IF(H6="","",EDATE(H6,-24))</f>
        <v/>
      </c>
      <c r="J6" s="11">
        <f>IF(H6="","",EDATE(H6,-3))</f>
        <v/>
      </c>
      <c r="K6" s="12">
        <f>IF(OR(H6="",M6&lt;&gt;""),"",J6-TODAY())</f>
        <v/>
      </c>
      <c r="L6" s="13">
        <f>IF(H6="","",IF(M6&lt;&gt;"","ZŁOŻONO",IF(TODAY()&gt;J6,"PO TERMINIE: egzamin",IF(TODAY()&lt;I6,"za wcześnie",IF(J6-TODAY()&lt;=$C$3,"PILNE: złóż wniosek","można składać")))))</f>
        <v/>
      </c>
      <c r="M6" s="11" t="n"/>
      <c r="N6" s="11" t="n"/>
      <c r="O6" s="9" t="inlineStr">
        <is>
          <t>Przykład — usuń</t>
        </is>
      </c>
    </row>
    <row r="7">
      <c r="A7" s="8">
        <f>IF(B7="","",COUNTA($B$6:B7))</f>
        <v/>
      </c>
      <c r="B7" s="9" t="inlineStr">
        <is>
          <t>Anna Wzorcowa</t>
        </is>
      </c>
      <c r="C7" s="9" t="inlineStr">
        <is>
          <t>Budowlana Przykład sp. z o.o.</t>
        </is>
      </c>
      <c r="D7" s="9" t="inlineStr">
        <is>
          <t>PRZ-UDT-002</t>
        </is>
      </c>
      <c r="E7" s="9" t="inlineStr">
        <is>
          <t>podesty ruchome przejezdne</t>
        </is>
      </c>
      <c r="F7" s="9" t="inlineStr">
        <is>
          <t>obsługa</t>
        </is>
      </c>
      <c r="G7" s="9" t="inlineStr">
        <is>
          <t>UDT</t>
        </is>
      </c>
      <c r="H7" s="10">
        <f>TODAY()+400</f>
        <v/>
      </c>
      <c r="I7" s="11">
        <f>IF(H7="","",EDATE(H7,-24))</f>
        <v/>
      </c>
      <c r="J7" s="11">
        <f>IF(H7="","",EDATE(H7,-3))</f>
        <v/>
      </c>
      <c r="K7" s="12">
        <f>IF(OR(H7="",M7&lt;&gt;""),"",J7-TODAY())</f>
        <v/>
      </c>
      <c r="L7" s="13">
        <f>IF(H7="","",IF(M7&lt;&gt;"","ZŁOŻONO",IF(TODAY()&gt;J7,"PO TERMINIE: egzamin",IF(TODAY()&lt;I7,"za wcześnie",IF(J7-TODAY()&lt;=$C$3,"PILNE: złóż wniosek","można składać")))))</f>
        <v/>
      </c>
      <c r="M7" s="11" t="n"/>
      <c r="N7" s="11" t="n"/>
      <c r="O7" s="9" t="inlineStr">
        <is>
          <t>Przykład — usuń</t>
        </is>
      </c>
    </row>
    <row r="8">
      <c r="A8" s="8">
        <f>IF(B8="","",COUNTA($B$6:B8))</f>
        <v/>
      </c>
      <c r="B8" s="9" t="inlineStr">
        <is>
          <t>Piotr Testowy</t>
        </is>
      </c>
      <c r="C8" s="9" t="inlineStr">
        <is>
          <t>Dźwigi Wzór sp. z o.o.</t>
        </is>
      </c>
      <c r="D8" s="9" t="inlineStr">
        <is>
          <t>PRZ-UDT-003</t>
        </is>
      </c>
      <c r="E8" s="9" t="inlineStr">
        <is>
          <t>żurawie przewoźne i przenośne</t>
        </is>
      </c>
      <c r="F8" s="9" t="inlineStr">
        <is>
          <t>obsługa</t>
        </is>
      </c>
      <c r="G8" s="9" t="inlineStr">
        <is>
          <t>UDT</t>
        </is>
      </c>
      <c r="H8" s="10">
        <f>TODAY()+40</f>
        <v/>
      </c>
      <c r="I8" s="11">
        <f>IF(H8="","",EDATE(H8,-24))</f>
        <v/>
      </c>
      <c r="J8" s="11">
        <f>IF(H8="","",EDATE(H8,-3))</f>
        <v/>
      </c>
      <c r="K8" s="12">
        <f>IF(OR(H8="",M8&lt;&gt;""),"",J8-TODAY())</f>
        <v/>
      </c>
      <c r="L8" s="13">
        <f>IF(H8="","",IF(M8&lt;&gt;"","ZŁOŻONO",IF(TODAY()&gt;J8,"PO TERMINIE: egzamin",IF(TODAY()&lt;I8,"za wcześnie",IF(J8-TODAY()&lt;=$C$3,"PILNE: złóż wniosek","można składać")))))</f>
        <v/>
      </c>
      <c r="M8" s="11" t="n"/>
      <c r="N8" s="11" t="n"/>
      <c r="O8" s="9" t="inlineStr">
        <is>
          <t>Przykład — usuń</t>
        </is>
      </c>
    </row>
    <row r="9">
      <c r="A9" s="8">
        <f>IF(B9="","",COUNTA($B$6:B9))</f>
        <v/>
      </c>
      <c r="B9" s="14" t="n"/>
      <c r="C9" s="14" t="n"/>
      <c r="D9" s="14" t="n"/>
      <c r="E9" s="14" t="n"/>
      <c r="F9" s="14" t="n"/>
      <c r="G9" s="14" t="n"/>
      <c r="H9" s="11" t="n"/>
      <c r="I9" s="11">
        <f>IF(H9="","",EDATE(H9,-24))</f>
        <v/>
      </c>
      <c r="J9" s="11">
        <f>IF(H9="","",EDATE(H9,-3))</f>
        <v/>
      </c>
      <c r="K9" s="12">
        <f>IF(OR(H9="",M9&lt;&gt;""),"",J9-TODAY())</f>
        <v/>
      </c>
      <c r="L9" s="13">
        <f>IF(H9="","",IF(M9&lt;&gt;"","ZŁOŻONO",IF(TODAY()&gt;J9,"PO TERMINIE: egzamin",IF(TODAY()&lt;I9,"za wcześnie",IF(J9-TODAY()&lt;=$C$3,"PILNE: złóż wniosek","można składać")))))</f>
        <v/>
      </c>
      <c r="M9" s="11" t="n"/>
      <c r="N9" s="11" t="n"/>
      <c r="O9" s="14" t="n"/>
    </row>
    <row r="10">
      <c r="A10" s="8">
        <f>IF(B10="","",COUNTA($B$6:B10))</f>
        <v/>
      </c>
      <c r="B10" s="14" t="n"/>
      <c r="C10" s="14" t="n"/>
      <c r="D10" s="14" t="n"/>
      <c r="E10" s="14" t="n"/>
      <c r="F10" s="14" t="n"/>
      <c r="G10" s="14" t="n"/>
      <c r="H10" s="11" t="n"/>
      <c r="I10" s="11">
        <f>IF(H10="","",EDATE(H10,-24))</f>
        <v/>
      </c>
      <c r="J10" s="11">
        <f>IF(H10="","",EDATE(H10,-3))</f>
        <v/>
      </c>
      <c r="K10" s="12">
        <f>IF(OR(H10="",M10&lt;&gt;""),"",J10-TODAY())</f>
        <v/>
      </c>
      <c r="L10" s="13">
        <f>IF(H10="","",IF(M10&lt;&gt;"","ZŁOŻONO",IF(TODAY()&gt;J10,"PO TERMINIE: egzamin",IF(TODAY()&lt;I10,"za wcześnie",IF(J10-TODAY()&lt;=$C$3,"PILNE: złóż wniosek","można składać")))))</f>
        <v/>
      </c>
      <c r="M10" s="11" t="n"/>
      <c r="N10" s="11" t="n"/>
      <c r="O10" s="14" t="n"/>
    </row>
    <row r="11">
      <c r="A11" s="8">
        <f>IF(B11="","",COUNTA($B$6:B11))</f>
        <v/>
      </c>
      <c r="B11" s="14" t="n"/>
      <c r="C11" s="14" t="n"/>
      <c r="D11" s="14" t="n"/>
      <c r="E11" s="14" t="n"/>
      <c r="F11" s="14" t="n"/>
      <c r="G11" s="14" t="n"/>
      <c r="H11" s="11" t="n"/>
      <c r="I11" s="11">
        <f>IF(H11="","",EDATE(H11,-24))</f>
        <v/>
      </c>
      <c r="J11" s="11">
        <f>IF(H11="","",EDATE(H11,-3))</f>
        <v/>
      </c>
      <c r="K11" s="12">
        <f>IF(OR(H11="",M11&lt;&gt;""),"",J11-TODAY())</f>
        <v/>
      </c>
      <c r="L11" s="13">
        <f>IF(H11="","",IF(M11&lt;&gt;"","ZŁOŻONO",IF(TODAY()&gt;J11,"PO TERMINIE: egzamin",IF(TODAY()&lt;I11,"za wcześnie",IF(J11-TODAY()&lt;=$C$3,"PILNE: złóż wniosek","można składać")))))</f>
        <v/>
      </c>
      <c r="M11" s="11" t="n"/>
      <c r="N11" s="11" t="n"/>
      <c r="O11" s="14" t="n"/>
    </row>
    <row r="12">
      <c r="A12" s="8">
        <f>IF(B12="","",COUNTA($B$6:B12))</f>
        <v/>
      </c>
      <c r="B12" s="14" t="n"/>
      <c r="C12" s="14" t="n"/>
      <c r="D12" s="14" t="n"/>
      <c r="E12" s="14" t="n"/>
      <c r="F12" s="14" t="n"/>
      <c r="G12" s="14" t="n"/>
      <c r="H12" s="11" t="n"/>
      <c r="I12" s="11">
        <f>IF(H12="","",EDATE(H12,-24))</f>
        <v/>
      </c>
      <c r="J12" s="11">
        <f>IF(H12="","",EDATE(H12,-3))</f>
        <v/>
      </c>
      <c r="K12" s="12">
        <f>IF(OR(H12="",M12&lt;&gt;""),"",J12-TODAY())</f>
        <v/>
      </c>
      <c r="L12" s="13">
        <f>IF(H12="","",IF(M12&lt;&gt;"","ZŁOŻONO",IF(TODAY()&gt;J12,"PO TERMINIE: egzamin",IF(TODAY()&lt;I12,"za wcześnie",IF(J12-TODAY()&lt;=$C$3,"PILNE: złóż wniosek","można składać")))))</f>
        <v/>
      </c>
      <c r="M12" s="11" t="n"/>
      <c r="N12" s="11" t="n"/>
      <c r="O12" s="14" t="n"/>
    </row>
    <row r="13">
      <c r="A13" s="8">
        <f>IF(B13="","",COUNTA($B$6:B13))</f>
        <v/>
      </c>
      <c r="B13" s="14" t="n"/>
      <c r="C13" s="14" t="n"/>
      <c r="D13" s="14" t="n"/>
      <c r="E13" s="14" t="n"/>
      <c r="F13" s="14" t="n"/>
      <c r="G13" s="14" t="n"/>
      <c r="H13" s="11" t="n"/>
      <c r="I13" s="11">
        <f>IF(H13="","",EDATE(H13,-24))</f>
        <v/>
      </c>
      <c r="J13" s="11">
        <f>IF(H13="","",EDATE(H13,-3))</f>
        <v/>
      </c>
      <c r="K13" s="12">
        <f>IF(OR(H13="",M13&lt;&gt;""),"",J13-TODAY())</f>
        <v/>
      </c>
      <c r="L13" s="13">
        <f>IF(H13="","",IF(M13&lt;&gt;"","ZŁOŻONO",IF(TODAY()&gt;J13,"PO TERMINIE: egzamin",IF(TODAY()&lt;I13,"za wcześnie",IF(J13-TODAY()&lt;=$C$3,"PILNE: złóż wniosek","można składać")))))</f>
        <v/>
      </c>
      <c r="M13" s="11" t="n"/>
      <c r="N13" s="11" t="n"/>
      <c r="O13" s="14" t="n"/>
    </row>
    <row r="14">
      <c r="A14" s="8">
        <f>IF(B14="","",COUNTA($B$6:B14))</f>
        <v/>
      </c>
      <c r="B14" s="14" t="n"/>
      <c r="C14" s="14" t="n"/>
      <c r="D14" s="14" t="n"/>
      <c r="E14" s="14" t="n"/>
      <c r="F14" s="14" t="n"/>
      <c r="G14" s="14" t="n"/>
      <c r="H14" s="11" t="n"/>
      <c r="I14" s="11">
        <f>IF(H14="","",EDATE(H14,-24))</f>
        <v/>
      </c>
      <c r="J14" s="11">
        <f>IF(H14="","",EDATE(H14,-3))</f>
        <v/>
      </c>
      <c r="K14" s="12">
        <f>IF(OR(H14="",M14&lt;&gt;""),"",J14-TODAY())</f>
        <v/>
      </c>
      <c r="L14" s="13">
        <f>IF(H14="","",IF(M14&lt;&gt;"","ZŁOŻONO",IF(TODAY()&gt;J14,"PO TERMINIE: egzamin",IF(TODAY()&lt;I14,"za wcześnie",IF(J14-TODAY()&lt;=$C$3,"PILNE: złóż wniosek","można składać")))))</f>
        <v/>
      </c>
      <c r="M14" s="11" t="n"/>
      <c r="N14" s="11" t="n"/>
      <c r="O14" s="14" t="n"/>
    </row>
    <row r="15">
      <c r="A15" s="8">
        <f>IF(B15="","",COUNTA($B$6:B15))</f>
        <v/>
      </c>
      <c r="B15" s="14" t="n"/>
      <c r="C15" s="14" t="n"/>
      <c r="D15" s="14" t="n"/>
      <c r="E15" s="14" t="n"/>
      <c r="F15" s="14" t="n"/>
      <c r="G15" s="14" t="n"/>
      <c r="H15" s="11" t="n"/>
      <c r="I15" s="11">
        <f>IF(H15="","",EDATE(H15,-24))</f>
        <v/>
      </c>
      <c r="J15" s="11">
        <f>IF(H15="","",EDATE(H15,-3))</f>
        <v/>
      </c>
      <c r="K15" s="12">
        <f>IF(OR(H15="",M15&lt;&gt;""),"",J15-TODAY())</f>
        <v/>
      </c>
      <c r="L15" s="13">
        <f>IF(H15="","",IF(M15&lt;&gt;"","ZŁOŻONO",IF(TODAY()&gt;J15,"PO TERMINIE: egzamin",IF(TODAY()&lt;I15,"za wcześnie",IF(J15-TODAY()&lt;=$C$3,"PILNE: złóż wniosek","można składać")))))</f>
        <v/>
      </c>
      <c r="M15" s="11" t="n"/>
      <c r="N15" s="11" t="n"/>
      <c r="O15" s="14" t="n"/>
    </row>
    <row r="16">
      <c r="A16" s="8">
        <f>IF(B16="","",COUNTA($B$6:B16))</f>
        <v/>
      </c>
      <c r="B16" s="14" t="n"/>
      <c r="C16" s="14" t="n"/>
      <c r="D16" s="14" t="n"/>
      <c r="E16" s="14" t="n"/>
      <c r="F16" s="14" t="n"/>
      <c r="G16" s="14" t="n"/>
      <c r="H16" s="11" t="n"/>
      <c r="I16" s="11">
        <f>IF(H16="","",EDATE(H16,-24))</f>
        <v/>
      </c>
      <c r="J16" s="11">
        <f>IF(H16="","",EDATE(H16,-3))</f>
        <v/>
      </c>
      <c r="K16" s="12">
        <f>IF(OR(H16="",M16&lt;&gt;""),"",J16-TODAY())</f>
        <v/>
      </c>
      <c r="L16" s="13">
        <f>IF(H16="","",IF(M16&lt;&gt;"","ZŁOŻONO",IF(TODAY()&gt;J16,"PO TERMINIE: egzamin",IF(TODAY()&lt;I16,"za wcześnie",IF(J16-TODAY()&lt;=$C$3,"PILNE: złóż wniosek","można składać")))))</f>
        <v/>
      </c>
      <c r="M16" s="11" t="n"/>
      <c r="N16" s="11" t="n"/>
      <c r="O16" s="14" t="n"/>
    </row>
    <row r="17">
      <c r="A17" s="8">
        <f>IF(B17="","",COUNTA($B$6:B17))</f>
        <v/>
      </c>
      <c r="B17" s="14" t="n"/>
      <c r="C17" s="14" t="n"/>
      <c r="D17" s="14" t="n"/>
      <c r="E17" s="14" t="n"/>
      <c r="F17" s="14" t="n"/>
      <c r="G17" s="14" t="n"/>
      <c r="H17" s="11" t="n"/>
      <c r="I17" s="11">
        <f>IF(H17="","",EDATE(H17,-24))</f>
        <v/>
      </c>
      <c r="J17" s="11">
        <f>IF(H17="","",EDATE(H17,-3))</f>
        <v/>
      </c>
      <c r="K17" s="12">
        <f>IF(OR(H17="",M17&lt;&gt;""),"",J17-TODAY())</f>
        <v/>
      </c>
      <c r="L17" s="13">
        <f>IF(H17="","",IF(M17&lt;&gt;"","ZŁOŻONO",IF(TODAY()&gt;J17,"PO TERMINIE: egzamin",IF(TODAY()&lt;I17,"za wcześnie",IF(J17-TODAY()&lt;=$C$3,"PILNE: złóż wniosek","można składać")))))</f>
        <v/>
      </c>
      <c r="M17" s="11" t="n"/>
      <c r="N17" s="11" t="n"/>
      <c r="O17" s="14" t="n"/>
    </row>
    <row r="18">
      <c r="A18" s="8">
        <f>IF(B18="","",COUNTA($B$6:B18))</f>
        <v/>
      </c>
      <c r="B18" s="14" t="n"/>
      <c r="C18" s="14" t="n"/>
      <c r="D18" s="14" t="n"/>
      <c r="E18" s="14" t="n"/>
      <c r="F18" s="14" t="n"/>
      <c r="G18" s="14" t="n"/>
      <c r="H18" s="11" t="n"/>
      <c r="I18" s="11">
        <f>IF(H18="","",EDATE(H18,-24))</f>
        <v/>
      </c>
      <c r="J18" s="11">
        <f>IF(H18="","",EDATE(H18,-3))</f>
        <v/>
      </c>
      <c r="K18" s="12">
        <f>IF(OR(H18="",M18&lt;&gt;""),"",J18-TODAY())</f>
        <v/>
      </c>
      <c r="L18" s="13">
        <f>IF(H18="","",IF(M18&lt;&gt;"","ZŁOŻONO",IF(TODAY()&gt;J18,"PO TERMINIE: egzamin",IF(TODAY()&lt;I18,"za wcześnie",IF(J18-TODAY()&lt;=$C$3,"PILNE: złóż wniosek","można składać")))))</f>
        <v/>
      </c>
      <c r="M18" s="11" t="n"/>
      <c r="N18" s="11" t="n"/>
      <c r="O18" s="14" t="n"/>
    </row>
    <row r="19">
      <c r="A19" s="8">
        <f>IF(B19="","",COUNTA($B$6:B19))</f>
        <v/>
      </c>
      <c r="B19" s="14" t="n"/>
      <c r="C19" s="14" t="n"/>
      <c r="D19" s="14" t="n"/>
      <c r="E19" s="14" t="n"/>
      <c r="F19" s="14" t="n"/>
      <c r="G19" s="14" t="n"/>
      <c r="H19" s="11" t="n"/>
      <c r="I19" s="11">
        <f>IF(H19="","",EDATE(H19,-24))</f>
        <v/>
      </c>
      <c r="J19" s="11">
        <f>IF(H19="","",EDATE(H19,-3))</f>
        <v/>
      </c>
      <c r="K19" s="12">
        <f>IF(OR(H19="",M19&lt;&gt;""),"",J19-TODAY())</f>
        <v/>
      </c>
      <c r="L19" s="13">
        <f>IF(H19="","",IF(M19&lt;&gt;"","ZŁOŻONO",IF(TODAY()&gt;J19,"PO TERMINIE: egzamin",IF(TODAY()&lt;I19,"za wcześnie",IF(J19-TODAY()&lt;=$C$3,"PILNE: złóż wniosek","można składać")))))</f>
        <v/>
      </c>
      <c r="M19" s="11" t="n"/>
      <c r="N19" s="11" t="n"/>
      <c r="O19" s="14" t="n"/>
    </row>
    <row r="20">
      <c r="A20" s="8">
        <f>IF(B20="","",COUNTA($B$6:B20))</f>
        <v/>
      </c>
      <c r="B20" s="14" t="n"/>
      <c r="C20" s="14" t="n"/>
      <c r="D20" s="14" t="n"/>
      <c r="E20" s="14" t="n"/>
      <c r="F20" s="14" t="n"/>
      <c r="G20" s="14" t="n"/>
      <c r="H20" s="11" t="n"/>
      <c r="I20" s="11">
        <f>IF(H20="","",EDATE(H20,-24))</f>
        <v/>
      </c>
      <c r="J20" s="11">
        <f>IF(H20="","",EDATE(H20,-3))</f>
        <v/>
      </c>
      <c r="K20" s="12">
        <f>IF(OR(H20="",M20&lt;&gt;""),"",J20-TODAY())</f>
        <v/>
      </c>
      <c r="L20" s="13">
        <f>IF(H20="","",IF(M20&lt;&gt;"","ZŁOŻONO",IF(TODAY()&gt;J20,"PO TERMINIE: egzamin",IF(TODAY()&lt;I20,"za wcześnie",IF(J20-TODAY()&lt;=$C$3,"PILNE: złóż wniosek","można składać")))))</f>
        <v/>
      </c>
      <c r="M20" s="11" t="n"/>
      <c r="N20" s="11" t="n"/>
      <c r="O20" s="14" t="n"/>
    </row>
    <row r="21">
      <c r="A21" s="8">
        <f>IF(B21="","",COUNTA($B$6:B21))</f>
        <v/>
      </c>
      <c r="B21" s="14" t="n"/>
      <c r="C21" s="14" t="n"/>
      <c r="D21" s="14" t="n"/>
      <c r="E21" s="14" t="n"/>
      <c r="F21" s="14" t="n"/>
      <c r="G21" s="14" t="n"/>
      <c r="H21" s="11" t="n"/>
      <c r="I21" s="11">
        <f>IF(H21="","",EDATE(H21,-24))</f>
        <v/>
      </c>
      <c r="J21" s="11">
        <f>IF(H21="","",EDATE(H21,-3))</f>
        <v/>
      </c>
      <c r="K21" s="12">
        <f>IF(OR(H21="",M21&lt;&gt;""),"",J21-TODAY())</f>
        <v/>
      </c>
      <c r="L21" s="13">
        <f>IF(H21="","",IF(M21&lt;&gt;"","ZŁOŻONO",IF(TODAY()&gt;J21,"PO TERMINIE: egzamin",IF(TODAY()&lt;I21,"za wcześnie",IF(J21-TODAY()&lt;=$C$3,"PILNE: złóż wniosek","można składać")))))</f>
        <v/>
      </c>
      <c r="M21" s="11" t="n"/>
      <c r="N21" s="11" t="n"/>
      <c r="O21" s="14" t="n"/>
    </row>
    <row r="22">
      <c r="A22" s="8">
        <f>IF(B22="","",COUNTA($B$6:B22))</f>
        <v/>
      </c>
      <c r="B22" s="14" t="n"/>
      <c r="C22" s="14" t="n"/>
      <c r="D22" s="14" t="n"/>
      <c r="E22" s="14" t="n"/>
      <c r="F22" s="14" t="n"/>
      <c r="G22" s="14" t="n"/>
      <c r="H22" s="11" t="n"/>
      <c r="I22" s="11">
        <f>IF(H22="","",EDATE(H22,-24))</f>
        <v/>
      </c>
      <c r="J22" s="11">
        <f>IF(H22="","",EDATE(H22,-3))</f>
        <v/>
      </c>
      <c r="K22" s="12">
        <f>IF(OR(H22="",M22&lt;&gt;""),"",J22-TODAY())</f>
        <v/>
      </c>
      <c r="L22" s="13">
        <f>IF(H22="","",IF(M22&lt;&gt;"","ZŁOŻONO",IF(TODAY()&gt;J22,"PO TERMINIE: egzamin",IF(TODAY()&lt;I22,"za wcześnie",IF(J22-TODAY()&lt;=$C$3,"PILNE: złóż wniosek","można składać")))))</f>
        <v/>
      </c>
      <c r="M22" s="11" t="n"/>
      <c r="N22" s="11" t="n"/>
      <c r="O22" s="14" t="n"/>
    </row>
    <row r="23">
      <c r="A23" s="8">
        <f>IF(B23="","",COUNTA($B$6:B23))</f>
        <v/>
      </c>
      <c r="B23" s="14" t="n"/>
      <c r="C23" s="14" t="n"/>
      <c r="D23" s="14" t="n"/>
      <c r="E23" s="14" t="n"/>
      <c r="F23" s="14" t="n"/>
      <c r="G23" s="14" t="n"/>
      <c r="H23" s="11" t="n"/>
      <c r="I23" s="11">
        <f>IF(H23="","",EDATE(H23,-24))</f>
        <v/>
      </c>
      <c r="J23" s="11">
        <f>IF(H23="","",EDATE(H23,-3))</f>
        <v/>
      </c>
      <c r="K23" s="12">
        <f>IF(OR(H23="",M23&lt;&gt;""),"",J23-TODAY())</f>
        <v/>
      </c>
      <c r="L23" s="13">
        <f>IF(H23="","",IF(M23&lt;&gt;"","ZŁOŻONO",IF(TODAY()&gt;J23,"PO TERMINIE: egzamin",IF(TODAY()&lt;I23,"za wcześnie",IF(J23-TODAY()&lt;=$C$3,"PILNE: złóż wniosek","można składać")))))</f>
        <v/>
      </c>
      <c r="M23" s="11" t="n"/>
      <c r="N23" s="11" t="n"/>
      <c r="O23" s="14" t="n"/>
    </row>
    <row r="24">
      <c r="A24" s="8">
        <f>IF(B24="","",COUNTA($B$6:B24))</f>
        <v/>
      </c>
      <c r="B24" s="14" t="n"/>
      <c r="C24" s="14" t="n"/>
      <c r="D24" s="14" t="n"/>
      <c r="E24" s="14" t="n"/>
      <c r="F24" s="14" t="n"/>
      <c r="G24" s="14" t="n"/>
      <c r="H24" s="11" t="n"/>
      <c r="I24" s="11">
        <f>IF(H24="","",EDATE(H24,-24))</f>
        <v/>
      </c>
      <c r="J24" s="11">
        <f>IF(H24="","",EDATE(H24,-3))</f>
        <v/>
      </c>
      <c r="K24" s="12">
        <f>IF(OR(H24="",M24&lt;&gt;""),"",J24-TODAY())</f>
        <v/>
      </c>
      <c r="L24" s="13">
        <f>IF(H24="","",IF(M24&lt;&gt;"","ZŁOŻONO",IF(TODAY()&gt;J24,"PO TERMINIE: egzamin",IF(TODAY()&lt;I24,"za wcześnie",IF(J24-TODAY()&lt;=$C$3,"PILNE: złóż wniosek","można składać")))))</f>
        <v/>
      </c>
      <c r="M24" s="11" t="n"/>
      <c r="N24" s="11" t="n"/>
      <c r="O24" s="14" t="n"/>
    </row>
    <row r="25">
      <c r="A25" s="8">
        <f>IF(B25="","",COUNTA($B$6:B25))</f>
        <v/>
      </c>
      <c r="B25" s="14" t="n"/>
      <c r="C25" s="14" t="n"/>
      <c r="D25" s="14" t="n"/>
      <c r="E25" s="14" t="n"/>
      <c r="F25" s="14" t="n"/>
      <c r="G25" s="14" t="n"/>
      <c r="H25" s="11" t="n"/>
      <c r="I25" s="11">
        <f>IF(H25="","",EDATE(H25,-24))</f>
        <v/>
      </c>
      <c r="J25" s="11">
        <f>IF(H25="","",EDATE(H25,-3))</f>
        <v/>
      </c>
      <c r="K25" s="12">
        <f>IF(OR(H25="",M25&lt;&gt;""),"",J25-TODAY())</f>
        <v/>
      </c>
      <c r="L25" s="13">
        <f>IF(H25="","",IF(M25&lt;&gt;"","ZŁOŻONO",IF(TODAY()&gt;J25,"PO TERMINIE: egzamin",IF(TODAY()&lt;I25,"za wcześnie",IF(J25-TODAY()&lt;=$C$3,"PILNE: złóż wniosek","można składać")))))</f>
        <v/>
      </c>
      <c r="M25" s="11" t="n"/>
      <c r="N25" s="11" t="n"/>
      <c r="O25" s="14" t="n"/>
    </row>
    <row r="26">
      <c r="A26" s="8">
        <f>IF(B26="","",COUNTA($B$6:B26))</f>
        <v/>
      </c>
      <c r="B26" s="14" t="n"/>
      <c r="C26" s="14" t="n"/>
      <c r="D26" s="14" t="n"/>
      <c r="E26" s="14" t="n"/>
      <c r="F26" s="14" t="n"/>
      <c r="G26" s="14" t="n"/>
      <c r="H26" s="11" t="n"/>
      <c r="I26" s="11">
        <f>IF(H26="","",EDATE(H26,-24))</f>
        <v/>
      </c>
      <c r="J26" s="11">
        <f>IF(H26="","",EDATE(H26,-3))</f>
        <v/>
      </c>
      <c r="K26" s="12">
        <f>IF(OR(H26="",M26&lt;&gt;""),"",J26-TODAY())</f>
        <v/>
      </c>
      <c r="L26" s="13">
        <f>IF(H26="","",IF(M26&lt;&gt;"","ZŁOŻONO",IF(TODAY()&gt;J26,"PO TERMINIE: egzamin",IF(TODAY()&lt;I26,"za wcześnie",IF(J26-TODAY()&lt;=$C$3,"PILNE: złóż wniosek","można składać")))))</f>
        <v/>
      </c>
      <c r="M26" s="11" t="n"/>
      <c r="N26" s="11" t="n"/>
      <c r="O26" s="14" t="n"/>
    </row>
    <row r="27">
      <c r="A27" s="8">
        <f>IF(B27="","",COUNTA($B$6:B27))</f>
        <v/>
      </c>
      <c r="B27" s="14" t="n"/>
      <c r="C27" s="14" t="n"/>
      <c r="D27" s="14" t="n"/>
      <c r="E27" s="14" t="n"/>
      <c r="F27" s="14" t="n"/>
      <c r="G27" s="14" t="n"/>
      <c r="H27" s="11" t="n"/>
      <c r="I27" s="11">
        <f>IF(H27="","",EDATE(H27,-24))</f>
        <v/>
      </c>
      <c r="J27" s="11">
        <f>IF(H27="","",EDATE(H27,-3))</f>
        <v/>
      </c>
      <c r="K27" s="12">
        <f>IF(OR(H27="",M27&lt;&gt;""),"",J27-TODAY())</f>
        <v/>
      </c>
      <c r="L27" s="13">
        <f>IF(H27="","",IF(M27&lt;&gt;"","ZŁOŻONO",IF(TODAY()&gt;J27,"PO TERMINIE: egzamin",IF(TODAY()&lt;I27,"za wcześnie",IF(J27-TODAY()&lt;=$C$3,"PILNE: złóż wniosek","można składać")))))</f>
        <v/>
      </c>
      <c r="M27" s="11" t="n"/>
      <c r="N27" s="11" t="n"/>
      <c r="O27" s="14" t="n"/>
    </row>
    <row r="28">
      <c r="A28" s="8">
        <f>IF(B28="","",COUNTA($B$6:B28))</f>
        <v/>
      </c>
      <c r="B28" s="14" t="n"/>
      <c r="C28" s="14" t="n"/>
      <c r="D28" s="14" t="n"/>
      <c r="E28" s="14" t="n"/>
      <c r="F28" s="14" t="n"/>
      <c r="G28" s="14" t="n"/>
      <c r="H28" s="11" t="n"/>
      <c r="I28" s="11">
        <f>IF(H28="","",EDATE(H28,-24))</f>
        <v/>
      </c>
      <c r="J28" s="11">
        <f>IF(H28="","",EDATE(H28,-3))</f>
        <v/>
      </c>
      <c r="K28" s="12">
        <f>IF(OR(H28="",M28&lt;&gt;""),"",J28-TODAY())</f>
        <v/>
      </c>
      <c r="L28" s="13">
        <f>IF(H28="","",IF(M28&lt;&gt;"","ZŁOŻONO",IF(TODAY()&gt;J28,"PO TERMINIE: egzamin",IF(TODAY()&lt;I28,"za wcześnie",IF(J28-TODAY()&lt;=$C$3,"PILNE: złóż wniosek","można składać")))))</f>
        <v/>
      </c>
      <c r="M28" s="11" t="n"/>
      <c r="N28" s="11" t="n"/>
      <c r="O28" s="14" t="n"/>
    </row>
    <row r="29">
      <c r="A29" s="8">
        <f>IF(B29="","",COUNTA($B$6:B29))</f>
        <v/>
      </c>
      <c r="B29" s="14" t="n"/>
      <c r="C29" s="14" t="n"/>
      <c r="D29" s="14" t="n"/>
      <c r="E29" s="14" t="n"/>
      <c r="F29" s="14" t="n"/>
      <c r="G29" s="14" t="n"/>
      <c r="H29" s="11" t="n"/>
      <c r="I29" s="11">
        <f>IF(H29="","",EDATE(H29,-24))</f>
        <v/>
      </c>
      <c r="J29" s="11">
        <f>IF(H29="","",EDATE(H29,-3))</f>
        <v/>
      </c>
      <c r="K29" s="12">
        <f>IF(OR(H29="",M29&lt;&gt;""),"",J29-TODAY())</f>
        <v/>
      </c>
      <c r="L29" s="13">
        <f>IF(H29="","",IF(M29&lt;&gt;"","ZŁOŻONO",IF(TODAY()&gt;J29,"PO TERMINIE: egzamin",IF(TODAY()&lt;I29,"za wcześnie",IF(J29-TODAY()&lt;=$C$3,"PILNE: złóż wniosek","można składać")))))</f>
        <v/>
      </c>
      <c r="M29" s="11" t="n"/>
      <c r="N29" s="11" t="n"/>
      <c r="O29" s="14" t="n"/>
    </row>
    <row r="30">
      <c r="A30" s="8">
        <f>IF(B30="","",COUNTA($B$6:B30))</f>
        <v/>
      </c>
      <c r="B30" s="14" t="n"/>
      <c r="C30" s="14" t="n"/>
      <c r="D30" s="14" t="n"/>
      <c r="E30" s="14" t="n"/>
      <c r="F30" s="14" t="n"/>
      <c r="G30" s="14" t="n"/>
      <c r="H30" s="11" t="n"/>
      <c r="I30" s="11">
        <f>IF(H30="","",EDATE(H30,-24))</f>
        <v/>
      </c>
      <c r="J30" s="11">
        <f>IF(H30="","",EDATE(H30,-3))</f>
        <v/>
      </c>
      <c r="K30" s="12">
        <f>IF(OR(H30="",M30&lt;&gt;""),"",J30-TODAY())</f>
        <v/>
      </c>
      <c r="L30" s="13">
        <f>IF(H30="","",IF(M30&lt;&gt;"","ZŁOŻONO",IF(TODAY()&gt;J30,"PO TERMINIE: egzamin",IF(TODAY()&lt;I30,"za wcześnie",IF(J30-TODAY()&lt;=$C$3,"PILNE: złóż wniosek","można składać")))))</f>
        <v/>
      </c>
      <c r="M30" s="11" t="n"/>
      <c r="N30" s="11" t="n"/>
      <c r="O30" s="14" t="n"/>
    </row>
    <row r="31">
      <c r="A31" s="8">
        <f>IF(B31="","",COUNTA($B$6:B31))</f>
        <v/>
      </c>
      <c r="B31" s="14" t="n"/>
      <c r="C31" s="14" t="n"/>
      <c r="D31" s="14" t="n"/>
      <c r="E31" s="14" t="n"/>
      <c r="F31" s="14" t="n"/>
      <c r="G31" s="14" t="n"/>
      <c r="H31" s="11" t="n"/>
      <c r="I31" s="11">
        <f>IF(H31="","",EDATE(H31,-24))</f>
        <v/>
      </c>
      <c r="J31" s="11">
        <f>IF(H31="","",EDATE(H31,-3))</f>
        <v/>
      </c>
      <c r="K31" s="12">
        <f>IF(OR(H31="",M31&lt;&gt;""),"",J31-TODAY())</f>
        <v/>
      </c>
      <c r="L31" s="13">
        <f>IF(H31="","",IF(M31&lt;&gt;"","ZŁOŻONO",IF(TODAY()&gt;J31,"PO TERMINIE: egzamin",IF(TODAY()&lt;I31,"za wcześnie",IF(J31-TODAY()&lt;=$C$3,"PILNE: złóż wniosek","można składać")))))</f>
        <v/>
      </c>
      <c r="M31" s="11" t="n"/>
      <c r="N31" s="11" t="n"/>
      <c r="O31" s="14" t="n"/>
    </row>
    <row r="32">
      <c r="A32" s="8">
        <f>IF(B32="","",COUNTA($B$6:B32))</f>
        <v/>
      </c>
      <c r="B32" s="14" t="n"/>
      <c r="C32" s="14" t="n"/>
      <c r="D32" s="14" t="n"/>
      <c r="E32" s="14" t="n"/>
      <c r="F32" s="14" t="n"/>
      <c r="G32" s="14" t="n"/>
      <c r="H32" s="11" t="n"/>
      <c r="I32" s="11">
        <f>IF(H32="","",EDATE(H32,-24))</f>
        <v/>
      </c>
      <c r="J32" s="11">
        <f>IF(H32="","",EDATE(H32,-3))</f>
        <v/>
      </c>
      <c r="K32" s="12">
        <f>IF(OR(H32="",M32&lt;&gt;""),"",J32-TODAY())</f>
        <v/>
      </c>
      <c r="L32" s="13">
        <f>IF(H32="","",IF(M32&lt;&gt;"","ZŁOŻONO",IF(TODAY()&gt;J32,"PO TERMINIE: egzamin",IF(TODAY()&lt;I32,"za wcześnie",IF(J32-TODAY()&lt;=$C$3,"PILNE: złóż wniosek","można składać")))))</f>
        <v/>
      </c>
      <c r="M32" s="11" t="n"/>
      <c r="N32" s="11" t="n"/>
      <c r="O32" s="14" t="n"/>
    </row>
    <row r="33">
      <c r="A33" s="8">
        <f>IF(B33="","",COUNTA($B$6:B33))</f>
        <v/>
      </c>
      <c r="B33" s="14" t="n"/>
      <c r="C33" s="14" t="n"/>
      <c r="D33" s="14" t="n"/>
      <c r="E33" s="14" t="n"/>
      <c r="F33" s="14" t="n"/>
      <c r="G33" s="14" t="n"/>
      <c r="H33" s="11" t="n"/>
      <c r="I33" s="11">
        <f>IF(H33="","",EDATE(H33,-24))</f>
        <v/>
      </c>
      <c r="J33" s="11">
        <f>IF(H33="","",EDATE(H33,-3))</f>
        <v/>
      </c>
      <c r="K33" s="12">
        <f>IF(OR(H33="",M33&lt;&gt;""),"",J33-TODAY())</f>
        <v/>
      </c>
      <c r="L33" s="13">
        <f>IF(H33="","",IF(M33&lt;&gt;"","ZŁOŻONO",IF(TODAY()&gt;J33,"PO TERMINIE: egzamin",IF(TODAY()&lt;I33,"za wcześnie",IF(J33-TODAY()&lt;=$C$3,"PILNE: złóż wniosek","można składać")))))</f>
        <v/>
      </c>
      <c r="M33" s="11" t="n"/>
      <c r="N33" s="11" t="n"/>
      <c r="O33" s="14" t="n"/>
    </row>
    <row r="34">
      <c r="A34" s="8">
        <f>IF(B34="","",COUNTA($B$6:B34))</f>
        <v/>
      </c>
      <c r="B34" s="14" t="n"/>
      <c r="C34" s="14" t="n"/>
      <c r="D34" s="14" t="n"/>
      <c r="E34" s="14" t="n"/>
      <c r="F34" s="14" t="n"/>
      <c r="G34" s="14" t="n"/>
      <c r="H34" s="11" t="n"/>
      <c r="I34" s="11">
        <f>IF(H34="","",EDATE(H34,-24))</f>
        <v/>
      </c>
      <c r="J34" s="11">
        <f>IF(H34="","",EDATE(H34,-3))</f>
        <v/>
      </c>
      <c r="K34" s="12">
        <f>IF(OR(H34="",M34&lt;&gt;""),"",J34-TODAY())</f>
        <v/>
      </c>
      <c r="L34" s="13">
        <f>IF(H34="","",IF(M34&lt;&gt;"","ZŁOŻONO",IF(TODAY()&gt;J34,"PO TERMINIE: egzamin",IF(TODAY()&lt;I34,"za wcześnie",IF(J34-TODAY()&lt;=$C$3,"PILNE: złóż wniosek","można składać")))))</f>
        <v/>
      </c>
      <c r="M34" s="11" t="n"/>
      <c r="N34" s="11" t="n"/>
      <c r="O34" s="14" t="n"/>
    </row>
    <row r="35">
      <c r="A35" s="8">
        <f>IF(B35="","",COUNTA($B$6:B35))</f>
        <v/>
      </c>
      <c r="B35" s="14" t="n"/>
      <c r="C35" s="14" t="n"/>
      <c r="D35" s="14" t="n"/>
      <c r="E35" s="14" t="n"/>
      <c r="F35" s="14" t="n"/>
      <c r="G35" s="14" t="n"/>
      <c r="H35" s="11" t="n"/>
      <c r="I35" s="11">
        <f>IF(H35="","",EDATE(H35,-24))</f>
        <v/>
      </c>
      <c r="J35" s="11">
        <f>IF(H35="","",EDATE(H35,-3))</f>
        <v/>
      </c>
      <c r="K35" s="12">
        <f>IF(OR(H35="",M35&lt;&gt;""),"",J35-TODAY())</f>
        <v/>
      </c>
      <c r="L35" s="13">
        <f>IF(H35="","",IF(M35&lt;&gt;"","ZŁOŻONO",IF(TODAY()&gt;J35,"PO TERMINIE: egzamin",IF(TODAY()&lt;I35,"za wcześnie",IF(J35-TODAY()&lt;=$C$3,"PILNE: złóż wniosek","można składać")))))</f>
        <v/>
      </c>
      <c r="M35" s="11" t="n"/>
      <c r="N35" s="11" t="n"/>
      <c r="O35" s="14" t="n"/>
    </row>
    <row r="36">
      <c r="A36" s="8">
        <f>IF(B36="","",COUNTA($B$6:B36))</f>
        <v/>
      </c>
      <c r="B36" s="14" t="n"/>
      <c r="C36" s="14" t="n"/>
      <c r="D36" s="14" t="n"/>
      <c r="E36" s="14" t="n"/>
      <c r="F36" s="14" t="n"/>
      <c r="G36" s="14" t="n"/>
      <c r="H36" s="11" t="n"/>
      <c r="I36" s="11">
        <f>IF(H36="","",EDATE(H36,-24))</f>
        <v/>
      </c>
      <c r="J36" s="11">
        <f>IF(H36="","",EDATE(H36,-3))</f>
        <v/>
      </c>
      <c r="K36" s="12">
        <f>IF(OR(H36="",M36&lt;&gt;""),"",J36-TODAY())</f>
        <v/>
      </c>
      <c r="L36" s="13">
        <f>IF(H36="","",IF(M36&lt;&gt;"","ZŁOŻONO",IF(TODAY()&gt;J36,"PO TERMINIE: egzamin",IF(TODAY()&lt;I36,"za wcześnie",IF(J36-TODAY()&lt;=$C$3,"PILNE: złóż wniosek","można składać")))))</f>
        <v/>
      </c>
      <c r="M36" s="11" t="n"/>
      <c r="N36" s="11" t="n"/>
      <c r="O36" s="14" t="n"/>
    </row>
    <row r="37">
      <c r="A37" s="8">
        <f>IF(B37="","",COUNTA($B$6:B37))</f>
        <v/>
      </c>
      <c r="B37" s="14" t="n"/>
      <c r="C37" s="14" t="n"/>
      <c r="D37" s="14" t="n"/>
      <c r="E37" s="14" t="n"/>
      <c r="F37" s="14" t="n"/>
      <c r="G37" s="14" t="n"/>
      <c r="H37" s="11" t="n"/>
      <c r="I37" s="11">
        <f>IF(H37="","",EDATE(H37,-24))</f>
        <v/>
      </c>
      <c r="J37" s="11">
        <f>IF(H37="","",EDATE(H37,-3))</f>
        <v/>
      </c>
      <c r="K37" s="12">
        <f>IF(OR(H37="",M37&lt;&gt;""),"",J37-TODAY())</f>
        <v/>
      </c>
      <c r="L37" s="13">
        <f>IF(H37="","",IF(M37&lt;&gt;"","ZŁOŻONO",IF(TODAY()&gt;J37,"PO TERMINIE: egzamin",IF(TODAY()&lt;I37,"za wcześnie",IF(J37-TODAY()&lt;=$C$3,"PILNE: złóż wniosek","można składać")))))</f>
        <v/>
      </c>
      <c r="M37" s="11" t="n"/>
      <c r="N37" s="11" t="n"/>
      <c r="O37" s="14" t="n"/>
    </row>
    <row r="38">
      <c r="A38" s="8">
        <f>IF(B38="","",COUNTA($B$6:B38))</f>
        <v/>
      </c>
      <c r="B38" s="14" t="n"/>
      <c r="C38" s="14" t="n"/>
      <c r="D38" s="14" t="n"/>
      <c r="E38" s="14" t="n"/>
      <c r="F38" s="14" t="n"/>
      <c r="G38" s="14" t="n"/>
      <c r="H38" s="11" t="n"/>
      <c r="I38" s="11">
        <f>IF(H38="","",EDATE(H38,-24))</f>
        <v/>
      </c>
      <c r="J38" s="11">
        <f>IF(H38="","",EDATE(H38,-3))</f>
        <v/>
      </c>
      <c r="K38" s="12">
        <f>IF(OR(H38="",M38&lt;&gt;""),"",J38-TODAY())</f>
        <v/>
      </c>
      <c r="L38" s="13">
        <f>IF(H38="","",IF(M38&lt;&gt;"","ZŁOŻONO",IF(TODAY()&gt;J38,"PO TERMINIE: egzamin",IF(TODAY()&lt;I38,"za wcześnie",IF(J38-TODAY()&lt;=$C$3,"PILNE: złóż wniosek","można składać")))))</f>
        <v/>
      </c>
      <c r="M38" s="11" t="n"/>
      <c r="N38" s="11" t="n"/>
      <c r="O38" s="14" t="n"/>
    </row>
    <row r="39">
      <c r="A39" s="8">
        <f>IF(B39="","",COUNTA($B$6:B39))</f>
        <v/>
      </c>
      <c r="B39" s="14" t="n"/>
      <c r="C39" s="14" t="n"/>
      <c r="D39" s="14" t="n"/>
      <c r="E39" s="14" t="n"/>
      <c r="F39" s="14" t="n"/>
      <c r="G39" s="14" t="n"/>
      <c r="H39" s="11" t="n"/>
      <c r="I39" s="11">
        <f>IF(H39="","",EDATE(H39,-24))</f>
        <v/>
      </c>
      <c r="J39" s="11">
        <f>IF(H39="","",EDATE(H39,-3))</f>
        <v/>
      </c>
      <c r="K39" s="12">
        <f>IF(OR(H39="",M39&lt;&gt;""),"",J39-TODAY())</f>
        <v/>
      </c>
      <c r="L39" s="13">
        <f>IF(H39="","",IF(M39&lt;&gt;"","ZŁOŻONO",IF(TODAY()&gt;J39,"PO TERMINIE: egzamin",IF(TODAY()&lt;I39,"za wcześnie",IF(J39-TODAY()&lt;=$C$3,"PILNE: złóż wniosek","można składać")))))</f>
        <v/>
      </c>
      <c r="M39" s="11" t="n"/>
      <c r="N39" s="11" t="n"/>
      <c r="O39" s="14" t="n"/>
    </row>
    <row r="40">
      <c r="A40" s="8">
        <f>IF(B40="","",COUNTA($B$6:B40))</f>
        <v/>
      </c>
      <c r="B40" s="14" t="n"/>
      <c r="C40" s="14" t="n"/>
      <c r="D40" s="14" t="n"/>
      <c r="E40" s="14" t="n"/>
      <c r="F40" s="14" t="n"/>
      <c r="G40" s="14" t="n"/>
      <c r="H40" s="11" t="n"/>
      <c r="I40" s="11">
        <f>IF(H40="","",EDATE(H40,-24))</f>
        <v/>
      </c>
      <c r="J40" s="11">
        <f>IF(H40="","",EDATE(H40,-3))</f>
        <v/>
      </c>
      <c r="K40" s="12">
        <f>IF(OR(H40="",M40&lt;&gt;""),"",J40-TODAY())</f>
        <v/>
      </c>
      <c r="L40" s="13">
        <f>IF(H40="","",IF(M40&lt;&gt;"","ZŁOŻONO",IF(TODAY()&gt;J40,"PO TERMINIE: egzamin",IF(TODAY()&lt;I40,"za wcześnie",IF(J40-TODAY()&lt;=$C$3,"PILNE: złóż wniosek","można składać")))))</f>
        <v/>
      </c>
      <c r="M40" s="11" t="n"/>
      <c r="N40" s="11" t="n"/>
      <c r="O40" s="14" t="n"/>
    </row>
    <row r="41">
      <c r="A41" s="8">
        <f>IF(B41="","",COUNTA($B$6:B41))</f>
        <v/>
      </c>
      <c r="B41" s="14" t="n"/>
      <c r="C41" s="14" t="n"/>
      <c r="D41" s="14" t="n"/>
      <c r="E41" s="14" t="n"/>
      <c r="F41" s="14" t="n"/>
      <c r="G41" s="14" t="n"/>
      <c r="H41" s="11" t="n"/>
      <c r="I41" s="11">
        <f>IF(H41="","",EDATE(H41,-24))</f>
        <v/>
      </c>
      <c r="J41" s="11">
        <f>IF(H41="","",EDATE(H41,-3))</f>
        <v/>
      </c>
      <c r="K41" s="12">
        <f>IF(OR(H41="",M41&lt;&gt;""),"",J41-TODAY())</f>
        <v/>
      </c>
      <c r="L41" s="13">
        <f>IF(H41="","",IF(M41&lt;&gt;"","ZŁOŻONO",IF(TODAY()&gt;J41,"PO TERMINIE: egzamin",IF(TODAY()&lt;I41,"za wcześnie",IF(J41-TODAY()&lt;=$C$3,"PILNE: złóż wniosek","można składać")))))</f>
        <v/>
      </c>
      <c r="M41" s="11" t="n"/>
      <c r="N41" s="11" t="n"/>
      <c r="O41" s="14" t="n"/>
    </row>
    <row r="42">
      <c r="A42" s="8">
        <f>IF(B42="","",COUNTA($B$6:B42))</f>
        <v/>
      </c>
      <c r="B42" s="14" t="n"/>
      <c r="C42" s="14" t="n"/>
      <c r="D42" s="14" t="n"/>
      <c r="E42" s="14" t="n"/>
      <c r="F42" s="14" t="n"/>
      <c r="G42" s="14" t="n"/>
      <c r="H42" s="11" t="n"/>
      <c r="I42" s="11">
        <f>IF(H42="","",EDATE(H42,-24))</f>
        <v/>
      </c>
      <c r="J42" s="11">
        <f>IF(H42="","",EDATE(H42,-3))</f>
        <v/>
      </c>
      <c r="K42" s="12">
        <f>IF(OR(H42="",M42&lt;&gt;""),"",J42-TODAY())</f>
        <v/>
      </c>
      <c r="L42" s="13">
        <f>IF(H42="","",IF(M42&lt;&gt;"","ZŁOŻONO",IF(TODAY()&gt;J42,"PO TERMINIE: egzamin",IF(TODAY()&lt;I42,"za wcześnie",IF(J42-TODAY()&lt;=$C$3,"PILNE: złóż wniosek","można składać")))))</f>
        <v/>
      </c>
      <c r="M42" s="11" t="n"/>
      <c r="N42" s="11" t="n"/>
      <c r="O42" s="14" t="n"/>
    </row>
    <row r="43">
      <c r="A43" s="8">
        <f>IF(B43="","",COUNTA($B$6:B43))</f>
        <v/>
      </c>
      <c r="B43" s="14" t="n"/>
      <c r="C43" s="14" t="n"/>
      <c r="D43" s="14" t="n"/>
      <c r="E43" s="14" t="n"/>
      <c r="F43" s="14" t="n"/>
      <c r="G43" s="14" t="n"/>
      <c r="H43" s="11" t="n"/>
      <c r="I43" s="11">
        <f>IF(H43="","",EDATE(H43,-24))</f>
        <v/>
      </c>
      <c r="J43" s="11">
        <f>IF(H43="","",EDATE(H43,-3))</f>
        <v/>
      </c>
      <c r="K43" s="12">
        <f>IF(OR(H43="",M43&lt;&gt;""),"",J43-TODAY())</f>
        <v/>
      </c>
      <c r="L43" s="13">
        <f>IF(H43="","",IF(M43&lt;&gt;"","ZŁOŻONO",IF(TODAY()&gt;J43,"PO TERMINIE: egzamin",IF(TODAY()&lt;I43,"za wcześnie",IF(J43-TODAY()&lt;=$C$3,"PILNE: złóż wniosek","można składać")))))</f>
        <v/>
      </c>
      <c r="M43" s="11" t="n"/>
      <c r="N43" s="11" t="n"/>
      <c r="O43" s="14" t="n"/>
    </row>
    <row r="44">
      <c r="A44" s="8">
        <f>IF(B44="","",COUNTA($B$6:B44))</f>
        <v/>
      </c>
      <c r="B44" s="14" t="n"/>
      <c r="C44" s="14" t="n"/>
      <c r="D44" s="14" t="n"/>
      <c r="E44" s="14" t="n"/>
      <c r="F44" s="14" t="n"/>
      <c r="G44" s="14" t="n"/>
      <c r="H44" s="11" t="n"/>
      <c r="I44" s="11">
        <f>IF(H44="","",EDATE(H44,-24))</f>
        <v/>
      </c>
      <c r="J44" s="11">
        <f>IF(H44="","",EDATE(H44,-3))</f>
        <v/>
      </c>
      <c r="K44" s="12">
        <f>IF(OR(H44="",M44&lt;&gt;""),"",J44-TODAY())</f>
        <v/>
      </c>
      <c r="L44" s="13">
        <f>IF(H44="","",IF(M44&lt;&gt;"","ZŁOŻONO",IF(TODAY()&gt;J44,"PO TERMINIE: egzamin",IF(TODAY()&lt;I44,"za wcześnie",IF(J44-TODAY()&lt;=$C$3,"PILNE: złóż wniosek","można składać")))))</f>
        <v/>
      </c>
      <c r="M44" s="11" t="n"/>
      <c r="N44" s="11" t="n"/>
      <c r="O44" s="14" t="n"/>
    </row>
    <row r="45">
      <c r="A45" s="8">
        <f>IF(B45="","",COUNTA($B$6:B45))</f>
        <v/>
      </c>
      <c r="B45" s="14" t="n"/>
      <c r="C45" s="14" t="n"/>
      <c r="D45" s="14" t="n"/>
      <c r="E45" s="14" t="n"/>
      <c r="F45" s="14" t="n"/>
      <c r="G45" s="14" t="n"/>
      <c r="H45" s="11" t="n"/>
      <c r="I45" s="11">
        <f>IF(H45="","",EDATE(H45,-24))</f>
        <v/>
      </c>
      <c r="J45" s="11">
        <f>IF(H45="","",EDATE(H45,-3))</f>
        <v/>
      </c>
      <c r="K45" s="12">
        <f>IF(OR(H45="",M45&lt;&gt;""),"",J45-TODAY())</f>
        <v/>
      </c>
      <c r="L45" s="13">
        <f>IF(H45="","",IF(M45&lt;&gt;"","ZŁOŻONO",IF(TODAY()&gt;J45,"PO TERMINIE: egzamin",IF(TODAY()&lt;I45,"za wcześnie",IF(J45-TODAY()&lt;=$C$3,"PILNE: złóż wniosek","można składać")))))</f>
        <v/>
      </c>
      <c r="M45" s="11" t="n"/>
      <c r="N45" s="11" t="n"/>
      <c r="O45" s="14" t="n"/>
    </row>
    <row r="46">
      <c r="A46" s="8">
        <f>IF(B46="","",COUNTA($B$6:B46))</f>
        <v/>
      </c>
      <c r="B46" s="14" t="n"/>
      <c r="C46" s="14" t="n"/>
      <c r="D46" s="14" t="n"/>
      <c r="E46" s="14" t="n"/>
      <c r="F46" s="14" t="n"/>
      <c r="G46" s="14" t="n"/>
      <c r="H46" s="11" t="n"/>
      <c r="I46" s="11">
        <f>IF(H46="","",EDATE(H46,-24))</f>
        <v/>
      </c>
      <c r="J46" s="11">
        <f>IF(H46="","",EDATE(H46,-3))</f>
        <v/>
      </c>
      <c r="K46" s="12">
        <f>IF(OR(H46="",M46&lt;&gt;""),"",J46-TODAY())</f>
        <v/>
      </c>
      <c r="L46" s="13">
        <f>IF(H46="","",IF(M46&lt;&gt;"","ZŁOŻONO",IF(TODAY()&gt;J46,"PO TERMINIE: egzamin",IF(TODAY()&lt;I46,"za wcześnie",IF(J46-TODAY()&lt;=$C$3,"PILNE: złóż wniosek","można składać")))))</f>
        <v/>
      </c>
      <c r="M46" s="11" t="n"/>
      <c r="N46" s="11" t="n"/>
      <c r="O46" s="14" t="n"/>
    </row>
    <row r="47">
      <c r="A47" s="8">
        <f>IF(B47="","",COUNTA($B$6:B47))</f>
        <v/>
      </c>
      <c r="B47" s="14" t="n"/>
      <c r="C47" s="14" t="n"/>
      <c r="D47" s="14" t="n"/>
      <c r="E47" s="14" t="n"/>
      <c r="F47" s="14" t="n"/>
      <c r="G47" s="14" t="n"/>
      <c r="H47" s="11" t="n"/>
      <c r="I47" s="11">
        <f>IF(H47="","",EDATE(H47,-24))</f>
        <v/>
      </c>
      <c r="J47" s="11">
        <f>IF(H47="","",EDATE(H47,-3))</f>
        <v/>
      </c>
      <c r="K47" s="12">
        <f>IF(OR(H47="",M47&lt;&gt;""),"",J47-TODAY())</f>
        <v/>
      </c>
      <c r="L47" s="13">
        <f>IF(H47="","",IF(M47&lt;&gt;"","ZŁOŻONO",IF(TODAY()&gt;J47,"PO TERMINIE: egzamin",IF(TODAY()&lt;I47,"za wcześnie",IF(J47-TODAY()&lt;=$C$3,"PILNE: złóż wniosek","można składać")))))</f>
        <v/>
      </c>
      <c r="M47" s="11" t="n"/>
      <c r="N47" s="11" t="n"/>
      <c r="O47" s="14" t="n"/>
    </row>
    <row r="48">
      <c r="A48" s="8">
        <f>IF(B48="","",COUNTA($B$6:B48))</f>
        <v/>
      </c>
      <c r="B48" s="14" t="n"/>
      <c r="C48" s="14" t="n"/>
      <c r="D48" s="14" t="n"/>
      <c r="E48" s="14" t="n"/>
      <c r="F48" s="14" t="n"/>
      <c r="G48" s="14" t="n"/>
      <c r="H48" s="11" t="n"/>
      <c r="I48" s="11">
        <f>IF(H48="","",EDATE(H48,-24))</f>
        <v/>
      </c>
      <c r="J48" s="11">
        <f>IF(H48="","",EDATE(H48,-3))</f>
        <v/>
      </c>
      <c r="K48" s="12">
        <f>IF(OR(H48="",M48&lt;&gt;""),"",J48-TODAY())</f>
        <v/>
      </c>
      <c r="L48" s="13">
        <f>IF(H48="","",IF(M48&lt;&gt;"","ZŁOŻONO",IF(TODAY()&gt;J48,"PO TERMINIE: egzamin",IF(TODAY()&lt;I48,"za wcześnie",IF(J48-TODAY()&lt;=$C$3,"PILNE: złóż wniosek","można składać")))))</f>
        <v/>
      </c>
      <c r="M48" s="11" t="n"/>
      <c r="N48" s="11" t="n"/>
      <c r="O48" s="14" t="n"/>
    </row>
    <row r="49">
      <c r="A49" s="8">
        <f>IF(B49="","",COUNTA($B$6:B49))</f>
        <v/>
      </c>
      <c r="B49" s="14" t="n"/>
      <c r="C49" s="14" t="n"/>
      <c r="D49" s="14" t="n"/>
      <c r="E49" s="14" t="n"/>
      <c r="F49" s="14" t="n"/>
      <c r="G49" s="14" t="n"/>
      <c r="H49" s="11" t="n"/>
      <c r="I49" s="11">
        <f>IF(H49="","",EDATE(H49,-24))</f>
        <v/>
      </c>
      <c r="J49" s="11">
        <f>IF(H49="","",EDATE(H49,-3))</f>
        <v/>
      </c>
      <c r="K49" s="12">
        <f>IF(OR(H49="",M49&lt;&gt;""),"",J49-TODAY())</f>
        <v/>
      </c>
      <c r="L49" s="13">
        <f>IF(H49="","",IF(M49&lt;&gt;"","ZŁOŻONO",IF(TODAY()&gt;J49,"PO TERMINIE: egzamin",IF(TODAY()&lt;I49,"za wcześnie",IF(J49-TODAY()&lt;=$C$3,"PILNE: złóż wniosek","można składać")))))</f>
        <v/>
      </c>
      <c r="M49" s="11" t="n"/>
      <c r="N49" s="11" t="n"/>
      <c r="O49" s="14" t="n"/>
    </row>
    <row r="50">
      <c r="A50" s="8">
        <f>IF(B50="","",COUNTA($B$6:B50))</f>
        <v/>
      </c>
      <c r="B50" s="14" t="n"/>
      <c r="C50" s="14" t="n"/>
      <c r="D50" s="14" t="n"/>
      <c r="E50" s="14" t="n"/>
      <c r="F50" s="14" t="n"/>
      <c r="G50" s="14" t="n"/>
      <c r="H50" s="11" t="n"/>
      <c r="I50" s="11">
        <f>IF(H50="","",EDATE(H50,-24))</f>
        <v/>
      </c>
      <c r="J50" s="11">
        <f>IF(H50="","",EDATE(H50,-3))</f>
        <v/>
      </c>
      <c r="K50" s="12">
        <f>IF(OR(H50="",M50&lt;&gt;""),"",J50-TODAY())</f>
        <v/>
      </c>
      <c r="L50" s="13">
        <f>IF(H50="","",IF(M50&lt;&gt;"","ZŁOŻONO",IF(TODAY()&gt;J50,"PO TERMINIE: egzamin",IF(TODAY()&lt;I50,"za wcześnie",IF(J50-TODAY()&lt;=$C$3,"PILNE: złóż wniosek","można składać")))))</f>
        <v/>
      </c>
      <c r="M50" s="11" t="n"/>
      <c r="N50" s="11" t="n"/>
      <c r="O50" s="14" t="n"/>
    </row>
    <row r="51">
      <c r="A51" s="8">
        <f>IF(B51="","",COUNTA($B$6:B51))</f>
        <v/>
      </c>
      <c r="B51" s="14" t="n"/>
      <c r="C51" s="14" t="n"/>
      <c r="D51" s="14" t="n"/>
      <c r="E51" s="14" t="n"/>
      <c r="F51" s="14" t="n"/>
      <c r="G51" s="14" t="n"/>
      <c r="H51" s="11" t="n"/>
      <c r="I51" s="11">
        <f>IF(H51="","",EDATE(H51,-24))</f>
        <v/>
      </c>
      <c r="J51" s="11">
        <f>IF(H51="","",EDATE(H51,-3))</f>
        <v/>
      </c>
      <c r="K51" s="12">
        <f>IF(OR(H51="",M51&lt;&gt;""),"",J51-TODAY())</f>
        <v/>
      </c>
      <c r="L51" s="13">
        <f>IF(H51="","",IF(M51&lt;&gt;"","ZŁOŻONO",IF(TODAY()&gt;J51,"PO TERMINIE: egzamin",IF(TODAY()&lt;I51,"za wcześnie",IF(J51-TODAY()&lt;=$C$3,"PILNE: złóż wniosek","można składać")))))</f>
        <v/>
      </c>
      <c r="M51" s="11" t="n"/>
      <c r="N51" s="11" t="n"/>
      <c r="O51" s="14" t="n"/>
    </row>
    <row r="52">
      <c r="A52" s="8">
        <f>IF(B52="","",COUNTA($B$6:B52))</f>
        <v/>
      </c>
      <c r="B52" s="14" t="n"/>
      <c r="C52" s="14" t="n"/>
      <c r="D52" s="14" t="n"/>
      <c r="E52" s="14" t="n"/>
      <c r="F52" s="14" t="n"/>
      <c r="G52" s="14" t="n"/>
      <c r="H52" s="11" t="n"/>
      <c r="I52" s="11">
        <f>IF(H52="","",EDATE(H52,-24))</f>
        <v/>
      </c>
      <c r="J52" s="11">
        <f>IF(H52="","",EDATE(H52,-3))</f>
        <v/>
      </c>
      <c r="K52" s="12">
        <f>IF(OR(H52="",M52&lt;&gt;""),"",J52-TODAY())</f>
        <v/>
      </c>
      <c r="L52" s="13">
        <f>IF(H52="","",IF(M52&lt;&gt;"","ZŁOŻONO",IF(TODAY()&gt;J52,"PO TERMINIE: egzamin",IF(TODAY()&lt;I52,"za wcześnie",IF(J52-TODAY()&lt;=$C$3,"PILNE: złóż wniosek","można składać")))))</f>
        <v/>
      </c>
      <c r="M52" s="11" t="n"/>
      <c r="N52" s="11" t="n"/>
      <c r="O52" s="14" t="n"/>
    </row>
    <row r="53">
      <c r="A53" s="8">
        <f>IF(B53="","",COUNTA($B$6:B53))</f>
        <v/>
      </c>
      <c r="B53" s="14" t="n"/>
      <c r="C53" s="14" t="n"/>
      <c r="D53" s="14" t="n"/>
      <c r="E53" s="14" t="n"/>
      <c r="F53" s="14" t="n"/>
      <c r="G53" s="14" t="n"/>
      <c r="H53" s="11" t="n"/>
      <c r="I53" s="11">
        <f>IF(H53="","",EDATE(H53,-24))</f>
        <v/>
      </c>
      <c r="J53" s="11">
        <f>IF(H53="","",EDATE(H53,-3))</f>
        <v/>
      </c>
      <c r="K53" s="12">
        <f>IF(OR(H53="",M53&lt;&gt;""),"",J53-TODAY())</f>
        <v/>
      </c>
      <c r="L53" s="13">
        <f>IF(H53="","",IF(M53&lt;&gt;"","ZŁOŻONO",IF(TODAY()&gt;J53,"PO TERMINIE: egzamin",IF(TODAY()&lt;I53,"za wcześnie",IF(J53-TODAY()&lt;=$C$3,"PILNE: złóż wniosek","można składać")))))</f>
        <v/>
      </c>
      <c r="M53" s="11" t="n"/>
      <c r="N53" s="11" t="n"/>
      <c r="O53" s="14" t="n"/>
    </row>
    <row r="54">
      <c r="A54" s="8">
        <f>IF(B54="","",COUNTA($B$6:B54))</f>
        <v/>
      </c>
      <c r="B54" s="14" t="n"/>
      <c r="C54" s="14" t="n"/>
      <c r="D54" s="14" t="n"/>
      <c r="E54" s="14" t="n"/>
      <c r="F54" s="14" t="n"/>
      <c r="G54" s="14" t="n"/>
      <c r="H54" s="11" t="n"/>
      <c r="I54" s="11">
        <f>IF(H54="","",EDATE(H54,-24))</f>
        <v/>
      </c>
      <c r="J54" s="11">
        <f>IF(H54="","",EDATE(H54,-3))</f>
        <v/>
      </c>
      <c r="K54" s="12">
        <f>IF(OR(H54="",M54&lt;&gt;""),"",J54-TODAY())</f>
        <v/>
      </c>
      <c r="L54" s="13">
        <f>IF(H54="","",IF(M54&lt;&gt;"","ZŁOŻONO",IF(TODAY()&gt;J54,"PO TERMINIE: egzamin",IF(TODAY()&lt;I54,"za wcześnie",IF(J54-TODAY()&lt;=$C$3,"PILNE: złóż wniosek","można składać")))))</f>
        <v/>
      </c>
      <c r="M54" s="11" t="n"/>
      <c r="N54" s="11" t="n"/>
      <c r="O54" s="14" t="n"/>
    </row>
    <row r="55">
      <c r="A55" s="8">
        <f>IF(B55="","",COUNTA($B$6:B55))</f>
        <v/>
      </c>
      <c r="B55" s="14" t="n"/>
      <c r="C55" s="14" t="n"/>
      <c r="D55" s="14" t="n"/>
      <c r="E55" s="14" t="n"/>
      <c r="F55" s="14" t="n"/>
      <c r="G55" s="14" t="n"/>
      <c r="H55" s="11" t="n"/>
      <c r="I55" s="11">
        <f>IF(H55="","",EDATE(H55,-24))</f>
        <v/>
      </c>
      <c r="J55" s="11">
        <f>IF(H55="","",EDATE(H55,-3))</f>
        <v/>
      </c>
      <c r="K55" s="12">
        <f>IF(OR(H55="",M55&lt;&gt;""),"",J55-TODAY())</f>
        <v/>
      </c>
      <c r="L55" s="13">
        <f>IF(H55="","",IF(M55&lt;&gt;"","ZŁOŻONO",IF(TODAY()&gt;J55,"PO TERMINIE: egzamin",IF(TODAY()&lt;I55,"za wcześnie",IF(J55-TODAY()&lt;=$C$3,"PILNE: złóż wniosek","można składać")))))</f>
        <v/>
      </c>
      <c r="M55" s="11" t="n"/>
      <c r="N55" s="11" t="n"/>
      <c r="O55" s="14" t="n"/>
    </row>
    <row r="56">
      <c r="A56" s="8">
        <f>IF(B56="","",COUNTA($B$6:B56))</f>
        <v/>
      </c>
      <c r="B56" s="14" t="n"/>
      <c r="C56" s="14" t="n"/>
      <c r="D56" s="14" t="n"/>
      <c r="E56" s="14" t="n"/>
      <c r="F56" s="14" t="n"/>
      <c r="G56" s="14" t="n"/>
      <c r="H56" s="11" t="n"/>
      <c r="I56" s="11">
        <f>IF(H56="","",EDATE(H56,-24))</f>
        <v/>
      </c>
      <c r="J56" s="11">
        <f>IF(H56="","",EDATE(H56,-3))</f>
        <v/>
      </c>
      <c r="K56" s="12">
        <f>IF(OR(H56="",M56&lt;&gt;""),"",J56-TODAY())</f>
        <v/>
      </c>
      <c r="L56" s="13">
        <f>IF(H56="","",IF(M56&lt;&gt;"","ZŁOŻONO",IF(TODAY()&gt;J56,"PO TERMINIE: egzamin",IF(TODAY()&lt;I56,"za wcześnie",IF(J56-TODAY()&lt;=$C$3,"PILNE: złóż wniosek","można składać")))))</f>
        <v/>
      </c>
      <c r="M56" s="11" t="n"/>
      <c r="N56" s="11" t="n"/>
      <c r="O56" s="14" t="n"/>
    </row>
    <row r="57">
      <c r="A57" s="8">
        <f>IF(B57="","",COUNTA($B$6:B57))</f>
        <v/>
      </c>
      <c r="B57" s="14" t="n"/>
      <c r="C57" s="14" t="n"/>
      <c r="D57" s="14" t="n"/>
      <c r="E57" s="14" t="n"/>
      <c r="F57" s="14" t="n"/>
      <c r="G57" s="14" t="n"/>
      <c r="H57" s="11" t="n"/>
      <c r="I57" s="11">
        <f>IF(H57="","",EDATE(H57,-24))</f>
        <v/>
      </c>
      <c r="J57" s="11">
        <f>IF(H57="","",EDATE(H57,-3))</f>
        <v/>
      </c>
      <c r="K57" s="12">
        <f>IF(OR(H57="",M57&lt;&gt;""),"",J57-TODAY())</f>
        <v/>
      </c>
      <c r="L57" s="13">
        <f>IF(H57="","",IF(M57&lt;&gt;"","ZŁOŻONO",IF(TODAY()&gt;J57,"PO TERMINIE: egzamin",IF(TODAY()&lt;I57,"za wcześnie",IF(J57-TODAY()&lt;=$C$3,"PILNE: złóż wniosek","można składać")))))</f>
        <v/>
      </c>
      <c r="M57" s="11" t="n"/>
      <c r="N57" s="11" t="n"/>
      <c r="O57" s="14" t="n"/>
    </row>
    <row r="58">
      <c r="A58" s="8">
        <f>IF(B58="","",COUNTA($B$6:B58))</f>
        <v/>
      </c>
      <c r="B58" s="14" t="n"/>
      <c r="C58" s="14" t="n"/>
      <c r="D58" s="14" t="n"/>
      <c r="E58" s="14" t="n"/>
      <c r="F58" s="14" t="n"/>
      <c r="G58" s="14" t="n"/>
      <c r="H58" s="11" t="n"/>
      <c r="I58" s="11">
        <f>IF(H58="","",EDATE(H58,-24))</f>
        <v/>
      </c>
      <c r="J58" s="11">
        <f>IF(H58="","",EDATE(H58,-3))</f>
        <v/>
      </c>
      <c r="K58" s="12">
        <f>IF(OR(H58="",M58&lt;&gt;""),"",J58-TODAY())</f>
        <v/>
      </c>
      <c r="L58" s="13">
        <f>IF(H58="","",IF(M58&lt;&gt;"","ZŁOŻONO",IF(TODAY()&gt;J58,"PO TERMINIE: egzamin",IF(TODAY()&lt;I58,"za wcześnie",IF(J58-TODAY()&lt;=$C$3,"PILNE: złóż wniosek","można składać")))))</f>
        <v/>
      </c>
      <c r="M58" s="11" t="n"/>
      <c r="N58" s="11" t="n"/>
      <c r="O58" s="14" t="n"/>
    </row>
    <row r="59">
      <c r="A59" s="8">
        <f>IF(B59="","",COUNTA($B$6:B59))</f>
        <v/>
      </c>
      <c r="B59" s="14" t="n"/>
      <c r="C59" s="14" t="n"/>
      <c r="D59" s="14" t="n"/>
      <c r="E59" s="14" t="n"/>
      <c r="F59" s="14" t="n"/>
      <c r="G59" s="14" t="n"/>
      <c r="H59" s="11" t="n"/>
      <c r="I59" s="11">
        <f>IF(H59="","",EDATE(H59,-24))</f>
        <v/>
      </c>
      <c r="J59" s="11">
        <f>IF(H59="","",EDATE(H59,-3))</f>
        <v/>
      </c>
      <c r="K59" s="12">
        <f>IF(OR(H59="",M59&lt;&gt;""),"",J59-TODAY())</f>
        <v/>
      </c>
      <c r="L59" s="13">
        <f>IF(H59="","",IF(M59&lt;&gt;"","ZŁOŻONO",IF(TODAY()&gt;J59,"PO TERMINIE: egzamin",IF(TODAY()&lt;I59,"za wcześnie",IF(J59-TODAY()&lt;=$C$3,"PILNE: złóż wniosek","można składać")))))</f>
        <v/>
      </c>
      <c r="M59" s="11" t="n"/>
      <c r="N59" s="11" t="n"/>
      <c r="O59" s="14" t="n"/>
    </row>
    <row r="60">
      <c r="A60" s="8">
        <f>IF(B60="","",COUNTA($B$6:B60))</f>
        <v/>
      </c>
      <c r="B60" s="14" t="n"/>
      <c r="C60" s="14" t="n"/>
      <c r="D60" s="14" t="n"/>
      <c r="E60" s="14" t="n"/>
      <c r="F60" s="14" t="n"/>
      <c r="G60" s="14" t="n"/>
      <c r="H60" s="11" t="n"/>
      <c r="I60" s="11">
        <f>IF(H60="","",EDATE(H60,-24))</f>
        <v/>
      </c>
      <c r="J60" s="11">
        <f>IF(H60="","",EDATE(H60,-3))</f>
        <v/>
      </c>
      <c r="K60" s="12">
        <f>IF(OR(H60="",M60&lt;&gt;""),"",J60-TODAY())</f>
        <v/>
      </c>
      <c r="L60" s="13">
        <f>IF(H60="","",IF(M60&lt;&gt;"","ZŁOŻONO",IF(TODAY()&gt;J60,"PO TERMINIE: egzamin",IF(TODAY()&lt;I60,"za wcześnie",IF(J60-TODAY()&lt;=$C$3,"PILNE: złóż wniosek","można składać")))))</f>
        <v/>
      </c>
      <c r="M60" s="11" t="n"/>
      <c r="N60" s="11" t="n"/>
      <c r="O60" s="14" t="n"/>
    </row>
    <row r="61">
      <c r="A61" s="8">
        <f>IF(B61="","",COUNTA($B$6:B61))</f>
        <v/>
      </c>
      <c r="B61" s="14" t="n"/>
      <c r="C61" s="14" t="n"/>
      <c r="D61" s="14" t="n"/>
      <c r="E61" s="14" t="n"/>
      <c r="F61" s="14" t="n"/>
      <c r="G61" s="14" t="n"/>
      <c r="H61" s="11" t="n"/>
      <c r="I61" s="11">
        <f>IF(H61="","",EDATE(H61,-24))</f>
        <v/>
      </c>
      <c r="J61" s="11">
        <f>IF(H61="","",EDATE(H61,-3))</f>
        <v/>
      </c>
      <c r="K61" s="12">
        <f>IF(OR(H61="",M61&lt;&gt;""),"",J61-TODAY())</f>
        <v/>
      </c>
      <c r="L61" s="13">
        <f>IF(H61="","",IF(M61&lt;&gt;"","ZŁOŻONO",IF(TODAY()&gt;J61,"PO TERMINIE: egzamin",IF(TODAY()&lt;I61,"za wcześnie",IF(J61-TODAY()&lt;=$C$3,"PILNE: złóż wniosek","można składać")))))</f>
        <v/>
      </c>
      <c r="M61" s="11" t="n"/>
      <c r="N61" s="11" t="n"/>
      <c r="O61" s="14" t="n"/>
    </row>
    <row r="62">
      <c r="A62" s="8">
        <f>IF(B62="","",COUNTA($B$6:B62))</f>
        <v/>
      </c>
      <c r="B62" s="14" t="n"/>
      <c r="C62" s="14" t="n"/>
      <c r="D62" s="14" t="n"/>
      <c r="E62" s="14" t="n"/>
      <c r="F62" s="14" t="n"/>
      <c r="G62" s="14" t="n"/>
      <c r="H62" s="11" t="n"/>
      <c r="I62" s="11">
        <f>IF(H62="","",EDATE(H62,-24))</f>
        <v/>
      </c>
      <c r="J62" s="11">
        <f>IF(H62="","",EDATE(H62,-3))</f>
        <v/>
      </c>
      <c r="K62" s="12">
        <f>IF(OR(H62="",M62&lt;&gt;""),"",J62-TODAY())</f>
        <v/>
      </c>
      <c r="L62" s="13">
        <f>IF(H62="","",IF(M62&lt;&gt;"","ZŁOŻONO",IF(TODAY()&gt;J62,"PO TERMINIE: egzamin",IF(TODAY()&lt;I62,"za wcześnie",IF(J62-TODAY()&lt;=$C$3,"PILNE: złóż wniosek","można składać")))))</f>
        <v/>
      </c>
      <c r="M62" s="11" t="n"/>
      <c r="N62" s="11" t="n"/>
      <c r="O62" s="14" t="n"/>
    </row>
    <row r="63">
      <c r="A63" s="8">
        <f>IF(B63="","",COUNTA($B$6:B63))</f>
        <v/>
      </c>
      <c r="B63" s="14" t="n"/>
      <c r="C63" s="14" t="n"/>
      <c r="D63" s="14" t="n"/>
      <c r="E63" s="14" t="n"/>
      <c r="F63" s="14" t="n"/>
      <c r="G63" s="14" t="n"/>
      <c r="H63" s="11" t="n"/>
      <c r="I63" s="11">
        <f>IF(H63="","",EDATE(H63,-24))</f>
        <v/>
      </c>
      <c r="J63" s="11">
        <f>IF(H63="","",EDATE(H63,-3))</f>
        <v/>
      </c>
      <c r="K63" s="12">
        <f>IF(OR(H63="",M63&lt;&gt;""),"",J63-TODAY())</f>
        <v/>
      </c>
      <c r="L63" s="13">
        <f>IF(H63="","",IF(M63&lt;&gt;"","ZŁOŻONO",IF(TODAY()&gt;J63,"PO TERMINIE: egzamin",IF(TODAY()&lt;I63,"za wcześnie",IF(J63-TODAY()&lt;=$C$3,"PILNE: złóż wniosek","można składać")))))</f>
        <v/>
      </c>
      <c r="M63" s="11" t="n"/>
      <c r="N63" s="11" t="n"/>
      <c r="O63" s="14" t="n"/>
    </row>
    <row r="64">
      <c r="A64" s="8">
        <f>IF(B64="","",COUNTA($B$6:B64))</f>
        <v/>
      </c>
      <c r="B64" s="14" t="n"/>
      <c r="C64" s="14" t="n"/>
      <c r="D64" s="14" t="n"/>
      <c r="E64" s="14" t="n"/>
      <c r="F64" s="14" t="n"/>
      <c r="G64" s="14" t="n"/>
      <c r="H64" s="11" t="n"/>
      <c r="I64" s="11">
        <f>IF(H64="","",EDATE(H64,-24))</f>
        <v/>
      </c>
      <c r="J64" s="11">
        <f>IF(H64="","",EDATE(H64,-3))</f>
        <v/>
      </c>
      <c r="K64" s="12">
        <f>IF(OR(H64="",M64&lt;&gt;""),"",J64-TODAY())</f>
        <v/>
      </c>
      <c r="L64" s="13">
        <f>IF(H64="","",IF(M64&lt;&gt;"","ZŁOŻONO",IF(TODAY()&gt;J64,"PO TERMINIE: egzamin",IF(TODAY()&lt;I64,"za wcześnie",IF(J64-TODAY()&lt;=$C$3,"PILNE: złóż wniosek","można składać")))))</f>
        <v/>
      </c>
      <c r="M64" s="11" t="n"/>
      <c r="N64" s="11" t="n"/>
      <c r="O64" s="14" t="n"/>
    </row>
    <row r="65">
      <c r="A65" s="8">
        <f>IF(B65="","",COUNTA($B$6:B65))</f>
        <v/>
      </c>
      <c r="B65" s="14" t="n"/>
      <c r="C65" s="14" t="n"/>
      <c r="D65" s="14" t="n"/>
      <c r="E65" s="14" t="n"/>
      <c r="F65" s="14" t="n"/>
      <c r="G65" s="14" t="n"/>
      <c r="H65" s="11" t="n"/>
      <c r="I65" s="11">
        <f>IF(H65="","",EDATE(H65,-24))</f>
        <v/>
      </c>
      <c r="J65" s="11">
        <f>IF(H65="","",EDATE(H65,-3))</f>
        <v/>
      </c>
      <c r="K65" s="12">
        <f>IF(OR(H65="",M65&lt;&gt;""),"",J65-TODAY())</f>
        <v/>
      </c>
      <c r="L65" s="13">
        <f>IF(H65="","",IF(M65&lt;&gt;"","ZŁOŻONO",IF(TODAY()&gt;J65,"PO TERMINIE: egzamin",IF(TODAY()&lt;I65,"za wcześnie",IF(J65-TODAY()&lt;=$C$3,"PILNE: złóż wniosek","można składać")))))</f>
        <v/>
      </c>
      <c r="M65" s="11" t="n"/>
      <c r="N65" s="11" t="n"/>
      <c r="O65" s="14" t="n"/>
    </row>
    <row r="66">
      <c r="A66" s="8">
        <f>IF(B66="","",COUNTA($B$6:B66))</f>
        <v/>
      </c>
      <c r="B66" s="14" t="n"/>
      <c r="C66" s="14" t="n"/>
      <c r="D66" s="14" t="n"/>
      <c r="E66" s="14" t="n"/>
      <c r="F66" s="14" t="n"/>
      <c r="G66" s="14" t="n"/>
      <c r="H66" s="11" t="n"/>
      <c r="I66" s="11">
        <f>IF(H66="","",EDATE(H66,-24))</f>
        <v/>
      </c>
      <c r="J66" s="11">
        <f>IF(H66="","",EDATE(H66,-3))</f>
        <v/>
      </c>
      <c r="K66" s="12">
        <f>IF(OR(H66="",M66&lt;&gt;""),"",J66-TODAY())</f>
        <v/>
      </c>
      <c r="L66" s="13">
        <f>IF(H66="","",IF(M66&lt;&gt;"","ZŁOŻONO",IF(TODAY()&gt;J66,"PO TERMINIE: egzamin",IF(TODAY()&lt;I66,"za wcześnie",IF(J66-TODAY()&lt;=$C$3,"PILNE: złóż wniosek","można składać")))))</f>
        <v/>
      </c>
      <c r="M66" s="11" t="n"/>
      <c r="N66" s="11" t="n"/>
      <c r="O66" s="14" t="n"/>
    </row>
    <row r="67">
      <c r="A67" s="8">
        <f>IF(B67="","",COUNTA($B$6:B67))</f>
        <v/>
      </c>
      <c r="B67" s="14" t="n"/>
      <c r="C67" s="14" t="n"/>
      <c r="D67" s="14" t="n"/>
      <c r="E67" s="14" t="n"/>
      <c r="F67" s="14" t="n"/>
      <c r="G67" s="14" t="n"/>
      <c r="H67" s="11" t="n"/>
      <c r="I67" s="11">
        <f>IF(H67="","",EDATE(H67,-24))</f>
        <v/>
      </c>
      <c r="J67" s="11">
        <f>IF(H67="","",EDATE(H67,-3))</f>
        <v/>
      </c>
      <c r="K67" s="12">
        <f>IF(OR(H67="",M67&lt;&gt;""),"",J67-TODAY())</f>
        <v/>
      </c>
      <c r="L67" s="13">
        <f>IF(H67="","",IF(M67&lt;&gt;"","ZŁOŻONO",IF(TODAY()&gt;J67,"PO TERMINIE: egzamin",IF(TODAY()&lt;I67,"za wcześnie",IF(J67-TODAY()&lt;=$C$3,"PILNE: złóż wniosek","można składać")))))</f>
        <v/>
      </c>
      <c r="M67" s="11" t="n"/>
      <c r="N67" s="11" t="n"/>
      <c r="O67" s="14" t="n"/>
    </row>
    <row r="68">
      <c r="A68" s="8">
        <f>IF(B68="","",COUNTA($B$6:B68))</f>
        <v/>
      </c>
      <c r="B68" s="14" t="n"/>
      <c r="C68" s="14" t="n"/>
      <c r="D68" s="14" t="n"/>
      <c r="E68" s="14" t="n"/>
      <c r="F68" s="14" t="n"/>
      <c r="G68" s="14" t="n"/>
      <c r="H68" s="11" t="n"/>
      <c r="I68" s="11">
        <f>IF(H68="","",EDATE(H68,-24))</f>
        <v/>
      </c>
      <c r="J68" s="11">
        <f>IF(H68="","",EDATE(H68,-3))</f>
        <v/>
      </c>
      <c r="K68" s="12">
        <f>IF(OR(H68="",M68&lt;&gt;""),"",J68-TODAY())</f>
        <v/>
      </c>
      <c r="L68" s="13">
        <f>IF(H68="","",IF(M68&lt;&gt;"","ZŁOŻONO",IF(TODAY()&gt;J68,"PO TERMINIE: egzamin",IF(TODAY()&lt;I68,"za wcześnie",IF(J68-TODAY()&lt;=$C$3,"PILNE: złóż wniosek","można składać")))))</f>
        <v/>
      </c>
      <c r="M68" s="11" t="n"/>
      <c r="N68" s="11" t="n"/>
      <c r="O68" s="14" t="n"/>
    </row>
    <row r="69">
      <c r="A69" s="8">
        <f>IF(B69="","",COUNTA($B$6:B69))</f>
        <v/>
      </c>
      <c r="B69" s="14" t="n"/>
      <c r="C69" s="14" t="n"/>
      <c r="D69" s="14" t="n"/>
      <c r="E69" s="14" t="n"/>
      <c r="F69" s="14" t="n"/>
      <c r="G69" s="14" t="n"/>
      <c r="H69" s="11" t="n"/>
      <c r="I69" s="11">
        <f>IF(H69="","",EDATE(H69,-24))</f>
        <v/>
      </c>
      <c r="J69" s="11">
        <f>IF(H69="","",EDATE(H69,-3))</f>
        <v/>
      </c>
      <c r="K69" s="12">
        <f>IF(OR(H69="",M69&lt;&gt;""),"",J69-TODAY())</f>
        <v/>
      </c>
      <c r="L69" s="13">
        <f>IF(H69="","",IF(M69&lt;&gt;"","ZŁOŻONO",IF(TODAY()&gt;J69,"PO TERMINIE: egzamin",IF(TODAY()&lt;I69,"za wcześnie",IF(J69-TODAY()&lt;=$C$3,"PILNE: złóż wniosek","można składać")))))</f>
        <v/>
      </c>
      <c r="M69" s="11" t="n"/>
      <c r="N69" s="11" t="n"/>
      <c r="O69" s="14" t="n"/>
    </row>
    <row r="70">
      <c r="A70" s="8">
        <f>IF(B70="","",COUNTA($B$6:B70))</f>
        <v/>
      </c>
      <c r="B70" s="14" t="n"/>
      <c r="C70" s="14" t="n"/>
      <c r="D70" s="14" t="n"/>
      <c r="E70" s="14" t="n"/>
      <c r="F70" s="14" t="n"/>
      <c r="G70" s="14" t="n"/>
      <c r="H70" s="11" t="n"/>
      <c r="I70" s="11">
        <f>IF(H70="","",EDATE(H70,-24))</f>
        <v/>
      </c>
      <c r="J70" s="11">
        <f>IF(H70="","",EDATE(H70,-3))</f>
        <v/>
      </c>
      <c r="K70" s="12">
        <f>IF(OR(H70="",M70&lt;&gt;""),"",J70-TODAY())</f>
        <v/>
      </c>
      <c r="L70" s="13">
        <f>IF(H70="","",IF(M70&lt;&gt;"","ZŁOŻONO",IF(TODAY()&gt;J70,"PO TERMINIE: egzamin",IF(TODAY()&lt;I70,"za wcześnie",IF(J70-TODAY()&lt;=$C$3,"PILNE: złóż wniosek","można składać")))))</f>
        <v/>
      </c>
      <c r="M70" s="11" t="n"/>
      <c r="N70" s="11" t="n"/>
      <c r="O70" s="14" t="n"/>
    </row>
    <row r="71">
      <c r="A71" s="8">
        <f>IF(B71="","",COUNTA($B$6:B71))</f>
        <v/>
      </c>
      <c r="B71" s="14" t="n"/>
      <c r="C71" s="14" t="n"/>
      <c r="D71" s="14" t="n"/>
      <c r="E71" s="14" t="n"/>
      <c r="F71" s="14" t="n"/>
      <c r="G71" s="14" t="n"/>
      <c r="H71" s="11" t="n"/>
      <c r="I71" s="11">
        <f>IF(H71="","",EDATE(H71,-24))</f>
        <v/>
      </c>
      <c r="J71" s="11">
        <f>IF(H71="","",EDATE(H71,-3))</f>
        <v/>
      </c>
      <c r="K71" s="12">
        <f>IF(OR(H71="",M71&lt;&gt;""),"",J71-TODAY())</f>
        <v/>
      </c>
      <c r="L71" s="13">
        <f>IF(H71="","",IF(M71&lt;&gt;"","ZŁOŻONO",IF(TODAY()&gt;J71,"PO TERMINIE: egzamin",IF(TODAY()&lt;I71,"za wcześnie",IF(J71-TODAY()&lt;=$C$3,"PILNE: złóż wniosek","można składać")))))</f>
        <v/>
      </c>
      <c r="M71" s="11" t="n"/>
      <c r="N71" s="11" t="n"/>
      <c r="O71" s="14" t="n"/>
    </row>
    <row r="72">
      <c r="A72" s="8">
        <f>IF(B72="","",COUNTA($B$6:B72))</f>
        <v/>
      </c>
      <c r="B72" s="14" t="n"/>
      <c r="C72" s="14" t="n"/>
      <c r="D72" s="14" t="n"/>
      <c r="E72" s="14" t="n"/>
      <c r="F72" s="14" t="n"/>
      <c r="G72" s="14" t="n"/>
      <c r="H72" s="11" t="n"/>
      <c r="I72" s="11">
        <f>IF(H72="","",EDATE(H72,-24))</f>
        <v/>
      </c>
      <c r="J72" s="11">
        <f>IF(H72="","",EDATE(H72,-3))</f>
        <v/>
      </c>
      <c r="K72" s="12">
        <f>IF(OR(H72="",M72&lt;&gt;""),"",J72-TODAY())</f>
        <v/>
      </c>
      <c r="L72" s="13">
        <f>IF(H72="","",IF(M72&lt;&gt;"","ZŁOŻONO",IF(TODAY()&gt;J72,"PO TERMINIE: egzamin",IF(TODAY()&lt;I72,"za wcześnie",IF(J72-TODAY()&lt;=$C$3,"PILNE: złóż wniosek","można składać")))))</f>
        <v/>
      </c>
      <c r="M72" s="11" t="n"/>
      <c r="N72" s="11" t="n"/>
      <c r="O72" s="14" t="n"/>
    </row>
    <row r="73">
      <c r="A73" s="8">
        <f>IF(B73="","",COUNTA($B$6:B73))</f>
        <v/>
      </c>
      <c r="B73" s="14" t="n"/>
      <c r="C73" s="14" t="n"/>
      <c r="D73" s="14" t="n"/>
      <c r="E73" s="14" t="n"/>
      <c r="F73" s="14" t="n"/>
      <c r="G73" s="14" t="n"/>
      <c r="H73" s="11" t="n"/>
      <c r="I73" s="11">
        <f>IF(H73="","",EDATE(H73,-24))</f>
        <v/>
      </c>
      <c r="J73" s="11">
        <f>IF(H73="","",EDATE(H73,-3))</f>
        <v/>
      </c>
      <c r="K73" s="12">
        <f>IF(OR(H73="",M73&lt;&gt;""),"",J73-TODAY())</f>
        <v/>
      </c>
      <c r="L73" s="13">
        <f>IF(H73="","",IF(M73&lt;&gt;"","ZŁOŻONO",IF(TODAY()&gt;J73,"PO TERMINIE: egzamin",IF(TODAY()&lt;I73,"za wcześnie",IF(J73-TODAY()&lt;=$C$3,"PILNE: złóż wniosek","można składać")))))</f>
        <v/>
      </c>
      <c r="M73" s="11" t="n"/>
      <c r="N73" s="11" t="n"/>
      <c r="O73" s="14" t="n"/>
    </row>
    <row r="74">
      <c r="A74" s="8">
        <f>IF(B74="","",COUNTA($B$6:B74))</f>
        <v/>
      </c>
      <c r="B74" s="14" t="n"/>
      <c r="C74" s="14" t="n"/>
      <c r="D74" s="14" t="n"/>
      <c r="E74" s="14" t="n"/>
      <c r="F74" s="14" t="n"/>
      <c r="G74" s="14" t="n"/>
      <c r="H74" s="11" t="n"/>
      <c r="I74" s="11">
        <f>IF(H74="","",EDATE(H74,-24))</f>
        <v/>
      </c>
      <c r="J74" s="11">
        <f>IF(H74="","",EDATE(H74,-3))</f>
        <v/>
      </c>
      <c r="K74" s="12">
        <f>IF(OR(H74="",M74&lt;&gt;""),"",J74-TODAY())</f>
        <v/>
      </c>
      <c r="L74" s="13">
        <f>IF(H74="","",IF(M74&lt;&gt;"","ZŁOŻONO",IF(TODAY()&gt;J74,"PO TERMINIE: egzamin",IF(TODAY()&lt;I74,"za wcześnie",IF(J74-TODAY()&lt;=$C$3,"PILNE: złóż wniosek","można składać")))))</f>
        <v/>
      </c>
      <c r="M74" s="11" t="n"/>
      <c r="N74" s="11" t="n"/>
      <c r="O74" s="14" t="n"/>
    </row>
    <row r="75">
      <c r="A75" s="8">
        <f>IF(B75="","",COUNTA($B$6:B75))</f>
        <v/>
      </c>
      <c r="B75" s="14" t="n"/>
      <c r="C75" s="14" t="n"/>
      <c r="D75" s="14" t="n"/>
      <c r="E75" s="14" t="n"/>
      <c r="F75" s="14" t="n"/>
      <c r="G75" s="14" t="n"/>
      <c r="H75" s="11" t="n"/>
      <c r="I75" s="11">
        <f>IF(H75="","",EDATE(H75,-24))</f>
        <v/>
      </c>
      <c r="J75" s="11">
        <f>IF(H75="","",EDATE(H75,-3))</f>
        <v/>
      </c>
      <c r="K75" s="12">
        <f>IF(OR(H75="",M75&lt;&gt;""),"",J75-TODAY())</f>
        <v/>
      </c>
      <c r="L75" s="13">
        <f>IF(H75="","",IF(M75&lt;&gt;"","ZŁOŻONO",IF(TODAY()&gt;J75,"PO TERMINIE: egzamin",IF(TODAY()&lt;I75,"za wcześnie",IF(J75-TODAY()&lt;=$C$3,"PILNE: złóż wniosek","można składać")))))</f>
        <v/>
      </c>
      <c r="M75" s="11" t="n"/>
      <c r="N75" s="11" t="n"/>
      <c r="O75" s="14" t="n"/>
    </row>
    <row r="76">
      <c r="A76" s="8">
        <f>IF(B76="","",COUNTA($B$6:B76))</f>
        <v/>
      </c>
      <c r="B76" s="14" t="n"/>
      <c r="C76" s="14" t="n"/>
      <c r="D76" s="14" t="n"/>
      <c r="E76" s="14" t="n"/>
      <c r="F76" s="14" t="n"/>
      <c r="G76" s="14" t="n"/>
      <c r="H76" s="11" t="n"/>
      <c r="I76" s="11">
        <f>IF(H76="","",EDATE(H76,-24))</f>
        <v/>
      </c>
      <c r="J76" s="11">
        <f>IF(H76="","",EDATE(H76,-3))</f>
        <v/>
      </c>
      <c r="K76" s="12">
        <f>IF(OR(H76="",M76&lt;&gt;""),"",J76-TODAY())</f>
        <v/>
      </c>
      <c r="L76" s="13">
        <f>IF(H76="","",IF(M76&lt;&gt;"","ZŁOŻONO",IF(TODAY()&gt;J76,"PO TERMINIE: egzamin",IF(TODAY()&lt;I76,"za wcześnie",IF(J76-TODAY()&lt;=$C$3,"PILNE: złóż wniosek","można składać")))))</f>
        <v/>
      </c>
      <c r="M76" s="11" t="n"/>
      <c r="N76" s="11" t="n"/>
      <c r="O76" s="14" t="n"/>
    </row>
    <row r="77">
      <c r="A77" s="8">
        <f>IF(B77="","",COUNTA($B$6:B77))</f>
        <v/>
      </c>
      <c r="B77" s="14" t="n"/>
      <c r="C77" s="14" t="n"/>
      <c r="D77" s="14" t="n"/>
      <c r="E77" s="14" t="n"/>
      <c r="F77" s="14" t="n"/>
      <c r="G77" s="14" t="n"/>
      <c r="H77" s="11" t="n"/>
      <c r="I77" s="11">
        <f>IF(H77="","",EDATE(H77,-24))</f>
        <v/>
      </c>
      <c r="J77" s="11">
        <f>IF(H77="","",EDATE(H77,-3))</f>
        <v/>
      </c>
      <c r="K77" s="12">
        <f>IF(OR(H77="",M77&lt;&gt;""),"",J77-TODAY())</f>
        <v/>
      </c>
      <c r="L77" s="13">
        <f>IF(H77="","",IF(M77&lt;&gt;"","ZŁOŻONO",IF(TODAY()&gt;J77,"PO TERMINIE: egzamin",IF(TODAY()&lt;I77,"za wcześnie",IF(J77-TODAY()&lt;=$C$3,"PILNE: złóż wniosek","można składać")))))</f>
        <v/>
      </c>
      <c r="M77" s="11" t="n"/>
      <c r="N77" s="11" t="n"/>
      <c r="O77" s="14" t="n"/>
    </row>
    <row r="78">
      <c r="A78" s="8">
        <f>IF(B78="","",COUNTA($B$6:B78))</f>
        <v/>
      </c>
      <c r="B78" s="14" t="n"/>
      <c r="C78" s="14" t="n"/>
      <c r="D78" s="14" t="n"/>
      <c r="E78" s="14" t="n"/>
      <c r="F78" s="14" t="n"/>
      <c r="G78" s="14" t="n"/>
      <c r="H78" s="11" t="n"/>
      <c r="I78" s="11">
        <f>IF(H78="","",EDATE(H78,-24))</f>
        <v/>
      </c>
      <c r="J78" s="11">
        <f>IF(H78="","",EDATE(H78,-3))</f>
        <v/>
      </c>
      <c r="K78" s="12">
        <f>IF(OR(H78="",M78&lt;&gt;""),"",J78-TODAY())</f>
        <v/>
      </c>
      <c r="L78" s="13">
        <f>IF(H78="","",IF(M78&lt;&gt;"","ZŁOŻONO",IF(TODAY()&gt;J78,"PO TERMINIE: egzamin",IF(TODAY()&lt;I78,"za wcześnie",IF(J78-TODAY()&lt;=$C$3,"PILNE: złóż wniosek","można składać")))))</f>
        <v/>
      </c>
      <c r="M78" s="11" t="n"/>
      <c r="N78" s="11" t="n"/>
      <c r="O78" s="14" t="n"/>
    </row>
    <row r="79">
      <c r="A79" s="8">
        <f>IF(B79="","",COUNTA($B$6:B79))</f>
        <v/>
      </c>
      <c r="B79" s="14" t="n"/>
      <c r="C79" s="14" t="n"/>
      <c r="D79" s="14" t="n"/>
      <c r="E79" s="14" t="n"/>
      <c r="F79" s="14" t="n"/>
      <c r="G79" s="14" t="n"/>
      <c r="H79" s="11" t="n"/>
      <c r="I79" s="11">
        <f>IF(H79="","",EDATE(H79,-24))</f>
        <v/>
      </c>
      <c r="J79" s="11">
        <f>IF(H79="","",EDATE(H79,-3))</f>
        <v/>
      </c>
      <c r="K79" s="12">
        <f>IF(OR(H79="",M79&lt;&gt;""),"",J79-TODAY())</f>
        <v/>
      </c>
      <c r="L79" s="13">
        <f>IF(H79="","",IF(M79&lt;&gt;"","ZŁOŻONO",IF(TODAY()&gt;J79,"PO TERMINIE: egzamin",IF(TODAY()&lt;I79,"za wcześnie",IF(J79-TODAY()&lt;=$C$3,"PILNE: złóż wniosek","można składać")))))</f>
        <v/>
      </c>
      <c r="M79" s="11" t="n"/>
      <c r="N79" s="11" t="n"/>
      <c r="O79" s="14" t="n"/>
    </row>
    <row r="80">
      <c r="A80" s="8">
        <f>IF(B80="","",COUNTA($B$6:B80))</f>
        <v/>
      </c>
      <c r="B80" s="14" t="n"/>
      <c r="C80" s="14" t="n"/>
      <c r="D80" s="14" t="n"/>
      <c r="E80" s="14" t="n"/>
      <c r="F80" s="14" t="n"/>
      <c r="G80" s="14" t="n"/>
      <c r="H80" s="11" t="n"/>
      <c r="I80" s="11">
        <f>IF(H80="","",EDATE(H80,-24))</f>
        <v/>
      </c>
      <c r="J80" s="11">
        <f>IF(H80="","",EDATE(H80,-3))</f>
        <v/>
      </c>
      <c r="K80" s="12">
        <f>IF(OR(H80="",M80&lt;&gt;""),"",J80-TODAY())</f>
        <v/>
      </c>
      <c r="L80" s="13">
        <f>IF(H80="","",IF(M80&lt;&gt;"","ZŁOŻONO",IF(TODAY()&gt;J80,"PO TERMINIE: egzamin",IF(TODAY()&lt;I80,"za wcześnie",IF(J80-TODAY()&lt;=$C$3,"PILNE: złóż wniosek","można składać")))))</f>
        <v/>
      </c>
      <c r="M80" s="11" t="n"/>
      <c r="N80" s="11" t="n"/>
      <c r="O80" s="14" t="n"/>
    </row>
    <row r="81">
      <c r="A81" s="8">
        <f>IF(B81="","",COUNTA($B$6:B81))</f>
        <v/>
      </c>
      <c r="B81" s="14" t="n"/>
      <c r="C81" s="14" t="n"/>
      <c r="D81" s="14" t="n"/>
      <c r="E81" s="14" t="n"/>
      <c r="F81" s="14" t="n"/>
      <c r="G81" s="14" t="n"/>
      <c r="H81" s="11" t="n"/>
      <c r="I81" s="11">
        <f>IF(H81="","",EDATE(H81,-24))</f>
        <v/>
      </c>
      <c r="J81" s="11">
        <f>IF(H81="","",EDATE(H81,-3))</f>
        <v/>
      </c>
      <c r="K81" s="12">
        <f>IF(OR(H81="",M81&lt;&gt;""),"",J81-TODAY())</f>
        <v/>
      </c>
      <c r="L81" s="13">
        <f>IF(H81="","",IF(M81&lt;&gt;"","ZŁOŻONO",IF(TODAY()&gt;J81,"PO TERMINIE: egzamin",IF(TODAY()&lt;I81,"za wcześnie",IF(J81-TODAY()&lt;=$C$3,"PILNE: złóż wniosek","można składać")))))</f>
        <v/>
      </c>
      <c r="M81" s="11" t="n"/>
      <c r="N81" s="11" t="n"/>
      <c r="O81" s="14" t="n"/>
    </row>
    <row r="82">
      <c r="A82" s="8">
        <f>IF(B82="","",COUNTA($B$6:B82))</f>
        <v/>
      </c>
      <c r="B82" s="14" t="n"/>
      <c r="C82" s="14" t="n"/>
      <c r="D82" s="14" t="n"/>
      <c r="E82" s="14" t="n"/>
      <c r="F82" s="14" t="n"/>
      <c r="G82" s="14" t="n"/>
      <c r="H82" s="11" t="n"/>
      <c r="I82" s="11">
        <f>IF(H82="","",EDATE(H82,-24))</f>
        <v/>
      </c>
      <c r="J82" s="11">
        <f>IF(H82="","",EDATE(H82,-3))</f>
        <v/>
      </c>
      <c r="K82" s="12">
        <f>IF(OR(H82="",M82&lt;&gt;""),"",J82-TODAY())</f>
        <v/>
      </c>
      <c r="L82" s="13">
        <f>IF(H82="","",IF(M82&lt;&gt;"","ZŁOŻONO",IF(TODAY()&gt;J82,"PO TERMINIE: egzamin",IF(TODAY()&lt;I82,"za wcześnie",IF(J82-TODAY()&lt;=$C$3,"PILNE: złóż wniosek","można składać")))))</f>
        <v/>
      </c>
      <c r="M82" s="11" t="n"/>
      <c r="N82" s="11" t="n"/>
      <c r="O82" s="14" t="n"/>
    </row>
    <row r="83">
      <c r="A83" s="8">
        <f>IF(B83="","",COUNTA($B$6:B83))</f>
        <v/>
      </c>
      <c r="B83" s="14" t="n"/>
      <c r="C83" s="14" t="n"/>
      <c r="D83" s="14" t="n"/>
      <c r="E83" s="14" t="n"/>
      <c r="F83" s="14" t="n"/>
      <c r="G83" s="14" t="n"/>
      <c r="H83" s="11" t="n"/>
      <c r="I83" s="11">
        <f>IF(H83="","",EDATE(H83,-24))</f>
        <v/>
      </c>
      <c r="J83" s="11">
        <f>IF(H83="","",EDATE(H83,-3))</f>
        <v/>
      </c>
      <c r="K83" s="12">
        <f>IF(OR(H83="",M83&lt;&gt;""),"",J83-TODAY())</f>
        <v/>
      </c>
      <c r="L83" s="13">
        <f>IF(H83="","",IF(M83&lt;&gt;"","ZŁOŻONO",IF(TODAY()&gt;J83,"PO TERMINIE: egzamin",IF(TODAY()&lt;I83,"za wcześnie",IF(J83-TODAY()&lt;=$C$3,"PILNE: złóż wniosek","można składać")))))</f>
        <v/>
      </c>
      <c r="M83" s="11" t="n"/>
      <c r="N83" s="11" t="n"/>
      <c r="O83" s="14" t="n"/>
    </row>
    <row r="84">
      <c r="A84" s="8">
        <f>IF(B84="","",COUNTA($B$6:B84))</f>
        <v/>
      </c>
      <c r="B84" s="14" t="n"/>
      <c r="C84" s="14" t="n"/>
      <c r="D84" s="14" t="n"/>
      <c r="E84" s="14" t="n"/>
      <c r="F84" s="14" t="n"/>
      <c r="G84" s="14" t="n"/>
      <c r="H84" s="11" t="n"/>
      <c r="I84" s="11">
        <f>IF(H84="","",EDATE(H84,-24))</f>
        <v/>
      </c>
      <c r="J84" s="11">
        <f>IF(H84="","",EDATE(H84,-3))</f>
        <v/>
      </c>
      <c r="K84" s="12">
        <f>IF(OR(H84="",M84&lt;&gt;""),"",J84-TODAY())</f>
        <v/>
      </c>
      <c r="L84" s="13">
        <f>IF(H84="","",IF(M84&lt;&gt;"","ZŁOŻONO",IF(TODAY()&gt;J84,"PO TERMINIE: egzamin",IF(TODAY()&lt;I84,"za wcześnie",IF(J84-TODAY()&lt;=$C$3,"PILNE: złóż wniosek","można składać")))))</f>
        <v/>
      </c>
      <c r="M84" s="11" t="n"/>
      <c r="N84" s="11" t="n"/>
      <c r="O84" s="14" t="n"/>
    </row>
    <row r="85">
      <c r="A85" s="8">
        <f>IF(B85="","",COUNTA($B$6:B85))</f>
        <v/>
      </c>
      <c r="B85" s="14" t="n"/>
      <c r="C85" s="14" t="n"/>
      <c r="D85" s="14" t="n"/>
      <c r="E85" s="14" t="n"/>
      <c r="F85" s="14" t="n"/>
      <c r="G85" s="14" t="n"/>
      <c r="H85" s="11" t="n"/>
      <c r="I85" s="11">
        <f>IF(H85="","",EDATE(H85,-24))</f>
        <v/>
      </c>
      <c r="J85" s="11">
        <f>IF(H85="","",EDATE(H85,-3))</f>
        <v/>
      </c>
      <c r="K85" s="12">
        <f>IF(OR(H85="",M85&lt;&gt;""),"",J85-TODAY())</f>
        <v/>
      </c>
      <c r="L85" s="13">
        <f>IF(H85="","",IF(M85&lt;&gt;"","ZŁOŻONO",IF(TODAY()&gt;J85,"PO TERMINIE: egzamin",IF(TODAY()&lt;I85,"za wcześnie",IF(J85-TODAY()&lt;=$C$3,"PILNE: złóż wniosek","można składać")))))</f>
        <v/>
      </c>
      <c r="M85" s="11" t="n"/>
      <c r="N85" s="11" t="n"/>
      <c r="O85" s="14" t="n"/>
    </row>
    <row r="86">
      <c r="A86" s="8">
        <f>IF(B86="","",COUNTA($B$6:B86))</f>
        <v/>
      </c>
      <c r="B86" s="14" t="n"/>
      <c r="C86" s="14" t="n"/>
      <c r="D86" s="14" t="n"/>
      <c r="E86" s="14" t="n"/>
      <c r="F86" s="14" t="n"/>
      <c r="G86" s="14" t="n"/>
      <c r="H86" s="11" t="n"/>
      <c r="I86" s="11">
        <f>IF(H86="","",EDATE(H86,-24))</f>
        <v/>
      </c>
      <c r="J86" s="11">
        <f>IF(H86="","",EDATE(H86,-3))</f>
        <v/>
      </c>
      <c r="K86" s="12">
        <f>IF(OR(H86="",M86&lt;&gt;""),"",J86-TODAY())</f>
        <v/>
      </c>
      <c r="L86" s="13">
        <f>IF(H86="","",IF(M86&lt;&gt;"","ZŁOŻONO",IF(TODAY()&gt;J86,"PO TERMINIE: egzamin",IF(TODAY()&lt;I86,"za wcześnie",IF(J86-TODAY()&lt;=$C$3,"PILNE: złóż wniosek","można składać")))))</f>
        <v/>
      </c>
      <c r="M86" s="11" t="n"/>
      <c r="N86" s="11" t="n"/>
      <c r="O86" s="14" t="n"/>
    </row>
    <row r="87">
      <c r="A87" s="8">
        <f>IF(B87="","",COUNTA($B$6:B87))</f>
        <v/>
      </c>
      <c r="B87" s="14" t="n"/>
      <c r="C87" s="14" t="n"/>
      <c r="D87" s="14" t="n"/>
      <c r="E87" s="14" t="n"/>
      <c r="F87" s="14" t="n"/>
      <c r="G87" s="14" t="n"/>
      <c r="H87" s="11" t="n"/>
      <c r="I87" s="11">
        <f>IF(H87="","",EDATE(H87,-24))</f>
        <v/>
      </c>
      <c r="J87" s="11">
        <f>IF(H87="","",EDATE(H87,-3))</f>
        <v/>
      </c>
      <c r="K87" s="12">
        <f>IF(OR(H87="",M87&lt;&gt;""),"",J87-TODAY())</f>
        <v/>
      </c>
      <c r="L87" s="13">
        <f>IF(H87="","",IF(M87&lt;&gt;"","ZŁOŻONO",IF(TODAY()&gt;J87,"PO TERMINIE: egzamin",IF(TODAY()&lt;I87,"za wcześnie",IF(J87-TODAY()&lt;=$C$3,"PILNE: złóż wniosek","można składać")))))</f>
        <v/>
      </c>
      <c r="M87" s="11" t="n"/>
      <c r="N87" s="11" t="n"/>
      <c r="O87" s="14" t="n"/>
    </row>
    <row r="88">
      <c r="A88" s="8">
        <f>IF(B88="","",COUNTA($B$6:B88))</f>
        <v/>
      </c>
      <c r="B88" s="14" t="n"/>
      <c r="C88" s="14" t="n"/>
      <c r="D88" s="14" t="n"/>
      <c r="E88" s="14" t="n"/>
      <c r="F88" s="14" t="n"/>
      <c r="G88" s="14" t="n"/>
      <c r="H88" s="11" t="n"/>
      <c r="I88" s="11">
        <f>IF(H88="","",EDATE(H88,-24))</f>
        <v/>
      </c>
      <c r="J88" s="11">
        <f>IF(H88="","",EDATE(H88,-3))</f>
        <v/>
      </c>
      <c r="K88" s="12">
        <f>IF(OR(H88="",M88&lt;&gt;""),"",J88-TODAY())</f>
        <v/>
      </c>
      <c r="L88" s="13">
        <f>IF(H88="","",IF(M88&lt;&gt;"","ZŁOŻONO",IF(TODAY()&gt;J88,"PO TERMINIE: egzamin",IF(TODAY()&lt;I88,"za wcześnie",IF(J88-TODAY()&lt;=$C$3,"PILNE: złóż wniosek","można składać")))))</f>
        <v/>
      </c>
      <c r="M88" s="11" t="n"/>
      <c r="N88" s="11" t="n"/>
      <c r="O88" s="14" t="n"/>
    </row>
    <row r="89">
      <c r="A89" s="8">
        <f>IF(B89="","",COUNTA($B$6:B89))</f>
        <v/>
      </c>
      <c r="B89" s="14" t="n"/>
      <c r="C89" s="14" t="n"/>
      <c r="D89" s="14" t="n"/>
      <c r="E89" s="14" t="n"/>
      <c r="F89" s="14" t="n"/>
      <c r="G89" s="14" t="n"/>
      <c r="H89" s="11" t="n"/>
      <c r="I89" s="11">
        <f>IF(H89="","",EDATE(H89,-24))</f>
        <v/>
      </c>
      <c r="J89" s="11">
        <f>IF(H89="","",EDATE(H89,-3))</f>
        <v/>
      </c>
      <c r="K89" s="12">
        <f>IF(OR(H89="",M89&lt;&gt;""),"",J89-TODAY())</f>
        <v/>
      </c>
      <c r="L89" s="13">
        <f>IF(H89="","",IF(M89&lt;&gt;"","ZŁOŻONO",IF(TODAY()&gt;J89,"PO TERMINIE: egzamin",IF(TODAY()&lt;I89,"za wcześnie",IF(J89-TODAY()&lt;=$C$3,"PILNE: złóż wniosek","można składać")))))</f>
        <v/>
      </c>
      <c r="M89" s="11" t="n"/>
      <c r="N89" s="11" t="n"/>
      <c r="O89" s="14" t="n"/>
    </row>
    <row r="90">
      <c r="A90" s="8">
        <f>IF(B90="","",COUNTA($B$6:B90))</f>
        <v/>
      </c>
      <c r="B90" s="14" t="n"/>
      <c r="C90" s="14" t="n"/>
      <c r="D90" s="14" t="n"/>
      <c r="E90" s="14" t="n"/>
      <c r="F90" s="14" t="n"/>
      <c r="G90" s="14" t="n"/>
      <c r="H90" s="11" t="n"/>
      <c r="I90" s="11">
        <f>IF(H90="","",EDATE(H90,-24))</f>
        <v/>
      </c>
      <c r="J90" s="11">
        <f>IF(H90="","",EDATE(H90,-3))</f>
        <v/>
      </c>
      <c r="K90" s="12">
        <f>IF(OR(H90="",M90&lt;&gt;""),"",J90-TODAY())</f>
        <v/>
      </c>
      <c r="L90" s="13">
        <f>IF(H90="","",IF(M90&lt;&gt;"","ZŁOŻONO",IF(TODAY()&gt;J90,"PO TERMINIE: egzamin",IF(TODAY()&lt;I90,"za wcześnie",IF(J90-TODAY()&lt;=$C$3,"PILNE: złóż wniosek","można składać")))))</f>
        <v/>
      </c>
      <c r="M90" s="11" t="n"/>
      <c r="N90" s="11" t="n"/>
      <c r="O90" s="14" t="n"/>
    </row>
    <row r="91">
      <c r="A91" s="8">
        <f>IF(B91="","",COUNTA($B$6:B91))</f>
        <v/>
      </c>
      <c r="B91" s="14" t="n"/>
      <c r="C91" s="14" t="n"/>
      <c r="D91" s="14" t="n"/>
      <c r="E91" s="14" t="n"/>
      <c r="F91" s="14" t="n"/>
      <c r="G91" s="14" t="n"/>
      <c r="H91" s="11" t="n"/>
      <c r="I91" s="11">
        <f>IF(H91="","",EDATE(H91,-24))</f>
        <v/>
      </c>
      <c r="J91" s="11">
        <f>IF(H91="","",EDATE(H91,-3))</f>
        <v/>
      </c>
      <c r="K91" s="12">
        <f>IF(OR(H91="",M91&lt;&gt;""),"",J91-TODAY())</f>
        <v/>
      </c>
      <c r="L91" s="13">
        <f>IF(H91="","",IF(M91&lt;&gt;"","ZŁOŻONO",IF(TODAY()&gt;J91,"PO TERMINIE: egzamin",IF(TODAY()&lt;I91,"za wcześnie",IF(J91-TODAY()&lt;=$C$3,"PILNE: złóż wniosek","można składać")))))</f>
        <v/>
      </c>
      <c r="M91" s="11" t="n"/>
      <c r="N91" s="11" t="n"/>
      <c r="O91" s="14" t="n"/>
    </row>
    <row r="92">
      <c r="A92" s="8">
        <f>IF(B92="","",COUNTA($B$6:B92))</f>
        <v/>
      </c>
      <c r="B92" s="14" t="n"/>
      <c r="C92" s="14" t="n"/>
      <c r="D92" s="14" t="n"/>
      <c r="E92" s="14" t="n"/>
      <c r="F92" s="14" t="n"/>
      <c r="G92" s="14" t="n"/>
      <c r="H92" s="11" t="n"/>
      <c r="I92" s="11">
        <f>IF(H92="","",EDATE(H92,-24))</f>
        <v/>
      </c>
      <c r="J92" s="11">
        <f>IF(H92="","",EDATE(H92,-3))</f>
        <v/>
      </c>
      <c r="K92" s="12">
        <f>IF(OR(H92="",M92&lt;&gt;""),"",J92-TODAY())</f>
        <v/>
      </c>
      <c r="L92" s="13">
        <f>IF(H92="","",IF(M92&lt;&gt;"","ZŁOŻONO",IF(TODAY()&gt;J92,"PO TERMINIE: egzamin",IF(TODAY()&lt;I92,"za wcześnie",IF(J92-TODAY()&lt;=$C$3,"PILNE: złóż wniosek","można składać")))))</f>
        <v/>
      </c>
      <c r="M92" s="11" t="n"/>
      <c r="N92" s="11" t="n"/>
      <c r="O92" s="14" t="n"/>
    </row>
    <row r="93">
      <c r="A93" s="8">
        <f>IF(B93="","",COUNTA($B$6:B93))</f>
        <v/>
      </c>
      <c r="B93" s="14" t="n"/>
      <c r="C93" s="14" t="n"/>
      <c r="D93" s="14" t="n"/>
      <c r="E93" s="14" t="n"/>
      <c r="F93" s="14" t="n"/>
      <c r="G93" s="14" t="n"/>
      <c r="H93" s="11" t="n"/>
      <c r="I93" s="11">
        <f>IF(H93="","",EDATE(H93,-24))</f>
        <v/>
      </c>
      <c r="J93" s="11">
        <f>IF(H93="","",EDATE(H93,-3))</f>
        <v/>
      </c>
      <c r="K93" s="12">
        <f>IF(OR(H93="",M93&lt;&gt;""),"",J93-TODAY())</f>
        <v/>
      </c>
      <c r="L93" s="13">
        <f>IF(H93="","",IF(M93&lt;&gt;"","ZŁOŻONO",IF(TODAY()&gt;J93,"PO TERMINIE: egzamin",IF(TODAY()&lt;I93,"za wcześnie",IF(J93-TODAY()&lt;=$C$3,"PILNE: złóż wniosek","można składać")))))</f>
        <v/>
      </c>
      <c r="M93" s="11" t="n"/>
      <c r="N93" s="11" t="n"/>
      <c r="O93" s="14" t="n"/>
    </row>
    <row r="94">
      <c r="A94" s="8">
        <f>IF(B94="","",COUNTA($B$6:B94))</f>
        <v/>
      </c>
      <c r="B94" s="14" t="n"/>
      <c r="C94" s="14" t="n"/>
      <c r="D94" s="14" t="n"/>
      <c r="E94" s="14" t="n"/>
      <c r="F94" s="14" t="n"/>
      <c r="G94" s="14" t="n"/>
      <c r="H94" s="11" t="n"/>
      <c r="I94" s="11">
        <f>IF(H94="","",EDATE(H94,-24))</f>
        <v/>
      </c>
      <c r="J94" s="11">
        <f>IF(H94="","",EDATE(H94,-3))</f>
        <v/>
      </c>
      <c r="K94" s="12">
        <f>IF(OR(H94="",M94&lt;&gt;""),"",J94-TODAY())</f>
        <v/>
      </c>
      <c r="L94" s="13">
        <f>IF(H94="","",IF(M94&lt;&gt;"","ZŁOŻONO",IF(TODAY()&gt;J94,"PO TERMINIE: egzamin",IF(TODAY()&lt;I94,"za wcześnie",IF(J94-TODAY()&lt;=$C$3,"PILNE: złóż wniosek","można składać")))))</f>
        <v/>
      </c>
      <c r="M94" s="11" t="n"/>
      <c r="N94" s="11" t="n"/>
      <c r="O94" s="14" t="n"/>
    </row>
    <row r="95">
      <c r="A95" s="8">
        <f>IF(B95="","",COUNTA($B$6:B95))</f>
        <v/>
      </c>
      <c r="B95" s="14" t="n"/>
      <c r="C95" s="14" t="n"/>
      <c r="D95" s="14" t="n"/>
      <c r="E95" s="14" t="n"/>
      <c r="F95" s="14" t="n"/>
      <c r="G95" s="14" t="n"/>
      <c r="H95" s="11" t="n"/>
      <c r="I95" s="11">
        <f>IF(H95="","",EDATE(H95,-24))</f>
        <v/>
      </c>
      <c r="J95" s="11">
        <f>IF(H95="","",EDATE(H95,-3))</f>
        <v/>
      </c>
      <c r="K95" s="12">
        <f>IF(OR(H95="",M95&lt;&gt;""),"",J95-TODAY())</f>
        <v/>
      </c>
      <c r="L95" s="13">
        <f>IF(H95="","",IF(M95&lt;&gt;"","ZŁOŻONO",IF(TODAY()&gt;J95,"PO TERMINIE: egzamin",IF(TODAY()&lt;I95,"za wcześnie",IF(J95-TODAY()&lt;=$C$3,"PILNE: złóż wniosek","można składać")))))</f>
        <v/>
      </c>
      <c r="M95" s="11" t="n"/>
      <c r="N95" s="11" t="n"/>
      <c r="O95" s="14" t="n"/>
    </row>
    <row r="96">
      <c r="A96" s="8">
        <f>IF(B96="","",COUNTA($B$6:B96))</f>
        <v/>
      </c>
      <c r="B96" s="14" t="n"/>
      <c r="C96" s="14" t="n"/>
      <c r="D96" s="14" t="n"/>
      <c r="E96" s="14" t="n"/>
      <c r="F96" s="14" t="n"/>
      <c r="G96" s="14" t="n"/>
      <c r="H96" s="11" t="n"/>
      <c r="I96" s="11">
        <f>IF(H96="","",EDATE(H96,-24))</f>
        <v/>
      </c>
      <c r="J96" s="11">
        <f>IF(H96="","",EDATE(H96,-3))</f>
        <v/>
      </c>
      <c r="K96" s="12">
        <f>IF(OR(H96="",M96&lt;&gt;""),"",J96-TODAY())</f>
        <v/>
      </c>
      <c r="L96" s="13">
        <f>IF(H96="","",IF(M96&lt;&gt;"","ZŁOŻONO",IF(TODAY()&gt;J96,"PO TERMINIE: egzamin",IF(TODAY()&lt;I96,"za wcześnie",IF(J96-TODAY()&lt;=$C$3,"PILNE: złóż wniosek","można składać")))))</f>
        <v/>
      </c>
      <c r="M96" s="11" t="n"/>
      <c r="N96" s="11" t="n"/>
      <c r="O96" s="14" t="n"/>
    </row>
    <row r="97">
      <c r="A97" s="8">
        <f>IF(B97="","",COUNTA($B$6:B97))</f>
        <v/>
      </c>
      <c r="B97" s="14" t="n"/>
      <c r="C97" s="14" t="n"/>
      <c r="D97" s="14" t="n"/>
      <c r="E97" s="14" t="n"/>
      <c r="F97" s="14" t="n"/>
      <c r="G97" s="14" t="n"/>
      <c r="H97" s="11" t="n"/>
      <c r="I97" s="11">
        <f>IF(H97="","",EDATE(H97,-24))</f>
        <v/>
      </c>
      <c r="J97" s="11">
        <f>IF(H97="","",EDATE(H97,-3))</f>
        <v/>
      </c>
      <c r="K97" s="12">
        <f>IF(OR(H97="",M97&lt;&gt;""),"",J97-TODAY())</f>
        <v/>
      </c>
      <c r="L97" s="13">
        <f>IF(H97="","",IF(M97&lt;&gt;"","ZŁOŻONO",IF(TODAY()&gt;J97,"PO TERMINIE: egzamin",IF(TODAY()&lt;I97,"za wcześnie",IF(J97-TODAY()&lt;=$C$3,"PILNE: złóż wniosek","można składać")))))</f>
        <v/>
      </c>
      <c r="M97" s="11" t="n"/>
      <c r="N97" s="11" t="n"/>
      <c r="O97" s="14" t="n"/>
    </row>
    <row r="98">
      <c r="A98" s="8">
        <f>IF(B98="","",COUNTA($B$6:B98))</f>
        <v/>
      </c>
      <c r="B98" s="14" t="n"/>
      <c r="C98" s="14" t="n"/>
      <c r="D98" s="14" t="n"/>
      <c r="E98" s="14" t="n"/>
      <c r="F98" s="14" t="n"/>
      <c r="G98" s="14" t="n"/>
      <c r="H98" s="11" t="n"/>
      <c r="I98" s="11">
        <f>IF(H98="","",EDATE(H98,-24))</f>
        <v/>
      </c>
      <c r="J98" s="11">
        <f>IF(H98="","",EDATE(H98,-3))</f>
        <v/>
      </c>
      <c r="K98" s="12">
        <f>IF(OR(H98="",M98&lt;&gt;""),"",J98-TODAY())</f>
        <v/>
      </c>
      <c r="L98" s="13">
        <f>IF(H98="","",IF(M98&lt;&gt;"","ZŁOŻONO",IF(TODAY()&gt;J98,"PO TERMINIE: egzamin",IF(TODAY()&lt;I98,"za wcześnie",IF(J98-TODAY()&lt;=$C$3,"PILNE: złóż wniosek","można składać")))))</f>
        <v/>
      </c>
      <c r="M98" s="11" t="n"/>
      <c r="N98" s="11" t="n"/>
      <c r="O98" s="14" t="n"/>
    </row>
    <row r="99">
      <c r="A99" s="8">
        <f>IF(B99="","",COUNTA($B$6:B99))</f>
        <v/>
      </c>
      <c r="B99" s="14" t="n"/>
      <c r="C99" s="14" t="n"/>
      <c r="D99" s="14" t="n"/>
      <c r="E99" s="14" t="n"/>
      <c r="F99" s="14" t="n"/>
      <c r="G99" s="14" t="n"/>
      <c r="H99" s="11" t="n"/>
      <c r="I99" s="11">
        <f>IF(H99="","",EDATE(H99,-24))</f>
        <v/>
      </c>
      <c r="J99" s="11">
        <f>IF(H99="","",EDATE(H99,-3))</f>
        <v/>
      </c>
      <c r="K99" s="12">
        <f>IF(OR(H99="",M99&lt;&gt;""),"",J99-TODAY())</f>
        <v/>
      </c>
      <c r="L99" s="13">
        <f>IF(H99="","",IF(M99&lt;&gt;"","ZŁOŻONO",IF(TODAY()&gt;J99,"PO TERMINIE: egzamin",IF(TODAY()&lt;I99,"za wcześnie",IF(J99-TODAY()&lt;=$C$3,"PILNE: złóż wniosek","można składać")))))</f>
        <v/>
      </c>
      <c r="M99" s="11" t="n"/>
      <c r="N99" s="11" t="n"/>
      <c r="O99" s="14" t="n"/>
    </row>
    <row r="100">
      <c r="A100" s="8">
        <f>IF(B100="","",COUNTA($B$6:B100))</f>
        <v/>
      </c>
      <c r="B100" s="14" t="n"/>
      <c r="C100" s="14" t="n"/>
      <c r="D100" s="14" t="n"/>
      <c r="E100" s="14" t="n"/>
      <c r="F100" s="14" t="n"/>
      <c r="G100" s="14" t="n"/>
      <c r="H100" s="11" t="n"/>
      <c r="I100" s="11">
        <f>IF(H100="","",EDATE(H100,-24))</f>
        <v/>
      </c>
      <c r="J100" s="11">
        <f>IF(H100="","",EDATE(H100,-3))</f>
        <v/>
      </c>
      <c r="K100" s="12">
        <f>IF(OR(H100="",M100&lt;&gt;""),"",J100-TODAY())</f>
        <v/>
      </c>
      <c r="L100" s="13">
        <f>IF(H100="","",IF(M100&lt;&gt;"","ZŁOŻONO",IF(TODAY()&gt;J100,"PO TERMINIE: egzamin",IF(TODAY()&lt;I100,"za wcześnie",IF(J100-TODAY()&lt;=$C$3,"PILNE: złóż wniosek","można składać")))))</f>
        <v/>
      </c>
      <c r="M100" s="11" t="n"/>
      <c r="N100" s="11" t="n"/>
      <c r="O100" s="14" t="n"/>
    </row>
    <row r="101">
      <c r="A101" s="8">
        <f>IF(B101="","",COUNTA($B$6:B101))</f>
        <v/>
      </c>
      <c r="B101" s="14" t="n"/>
      <c r="C101" s="14" t="n"/>
      <c r="D101" s="14" t="n"/>
      <c r="E101" s="14" t="n"/>
      <c r="F101" s="14" t="n"/>
      <c r="G101" s="14" t="n"/>
      <c r="H101" s="11" t="n"/>
      <c r="I101" s="11">
        <f>IF(H101="","",EDATE(H101,-24))</f>
        <v/>
      </c>
      <c r="J101" s="11">
        <f>IF(H101="","",EDATE(H101,-3))</f>
        <v/>
      </c>
      <c r="K101" s="12">
        <f>IF(OR(H101="",M101&lt;&gt;""),"",J101-TODAY())</f>
        <v/>
      </c>
      <c r="L101" s="13">
        <f>IF(H101="","",IF(M101&lt;&gt;"","ZŁOŻONO",IF(TODAY()&gt;J101,"PO TERMINIE: egzamin",IF(TODAY()&lt;I101,"za wcześnie",IF(J101-TODAY()&lt;=$C$3,"PILNE: złóż wniosek","można składać")))))</f>
        <v/>
      </c>
      <c r="M101" s="11" t="n"/>
      <c r="N101" s="11" t="n"/>
      <c r="O101" s="14" t="n"/>
    </row>
    <row r="102">
      <c r="A102" s="8">
        <f>IF(B102="","",COUNTA($B$6:B102))</f>
        <v/>
      </c>
      <c r="B102" s="14" t="n"/>
      <c r="C102" s="14" t="n"/>
      <c r="D102" s="14" t="n"/>
      <c r="E102" s="14" t="n"/>
      <c r="F102" s="14" t="n"/>
      <c r="G102" s="14" t="n"/>
      <c r="H102" s="11" t="n"/>
      <c r="I102" s="11">
        <f>IF(H102="","",EDATE(H102,-24))</f>
        <v/>
      </c>
      <c r="J102" s="11">
        <f>IF(H102="","",EDATE(H102,-3))</f>
        <v/>
      </c>
      <c r="K102" s="12">
        <f>IF(OR(H102="",M102&lt;&gt;""),"",J102-TODAY())</f>
        <v/>
      </c>
      <c r="L102" s="13">
        <f>IF(H102="","",IF(M102&lt;&gt;"","ZŁOŻONO",IF(TODAY()&gt;J102,"PO TERMINIE: egzamin",IF(TODAY()&lt;I102,"za wcześnie",IF(J102-TODAY()&lt;=$C$3,"PILNE: złóż wniosek","można składać")))))</f>
        <v/>
      </c>
      <c r="M102" s="11" t="n"/>
      <c r="N102" s="11" t="n"/>
      <c r="O102" s="14" t="n"/>
    </row>
    <row r="103">
      <c r="A103" s="8">
        <f>IF(B103="","",COUNTA($B$6:B103))</f>
        <v/>
      </c>
      <c r="B103" s="14" t="n"/>
      <c r="C103" s="14" t="n"/>
      <c r="D103" s="14" t="n"/>
      <c r="E103" s="14" t="n"/>
      <c r="F103" s="14" t="n"/>
      <c r="G103" s="14" t="n"/>
      <c r="H103" s="11" t="n"/>
      <c r="I103" s="11">
        <f>IF(H103="","",EDATE(H103,-24))</f>
        <v/>
      </c>
      <c r="J103" s="11">
        <f>IF(H103="","",EDATE(H103,-3))</f>
        <v/>
      </c>
      <c r="K103" s="12">
        <f>IF(OR(H103="",M103&lt;&gt;""),"",J103-TODAY())</f>
        <v/>
      </c>
      <c r="L103" s="13">
        <f>IF(H103="","",IF(M103&lt;&gt;"","ZŁOŻONO",IF(TODAY()&gt;J103,"PO TERMINIE: egzamin",IF(TODAY()&lt;I103,"za wcześnie",IF(J103-TODAY()&lt;=$C$3,"PILNE: złóż wniosek","można składać")))))</f>
        <v/>
      </c>
      <c r="M103" s="11" t="n"/>
      <c r="N103" s="11" t="n"/>
      <c r="O103" s="14" t="n"/>
    </row>
    <row r="104">
      <c r="A104" s="8">
        <f>IF(B104="","",COUNTA($B$6:B104))</f>
        <v/>
      </c>
      <c r="B104" s="14" t="n"/>
      <c r="C104" s="14" t="n"/>
      <c r="D104" s="14" t="n"/>
      <c r="E104" s="14" t="n"/>
      <c r="F104" s="14" t="n"/>
      <c r="G104" s="14" t="n"/>
      <c r="H104" s="11" t="n"/>
      <c r="I104" s="11">
        <f>IF(H104="","",EDATE(H104,-24))</f>
        <v/>
      </c>
      <c r="J104" s="11">
        <f>IF(H104="","",EDATE(H104,-3))</f>
        <v/>
      </c>
      <c r="K104" s="12">
        <f>IF(OR(H104="",M104&lt;&gt;""),"",J104-TODAY())</f>
        <v/>
      </c>
      <c r="L104" s="13">
        <f>IF(H104="","",IF(M104&lt;&gt;"","ZŁOŻONO",IF(TODAY()&gt;J104,"PO TERMINIE: egzamin",IF(TODAY()&lt;I104,"za wcześnie",IF(J104-TODAY()&lt;=$C$3,"PILNE: złóż wniosek","można składać")))))</f>
        <v/>
      </c>
      <c r="M104" s="11" t="n"/>
      <c r="N104" s="11" t="n"/>
      <c r="O104" s="14" t="n"/>
    </row>
    <row r="105">
      <c r="A105" s="8">
        <f>IF(B105="","",COUNTA($B$6:B105))</f>
        <v/>
      </c>
      <c r="B105" s="14" t="n"/>
      <c r="C105" s="14" t="n"/>
      <c r="D105" s="14" t="n"/>
      <c r="E105" s="14" t="n"/>
      <c r="F105" s="14" t="n"/>
      <c r="G105" s="14" t="n"/>
      <c r="H105" s="11" t="n"/>
      <c r="I105" s="11">
        <f>IF(H105="","",EDATE(H105,-24))</f>
        <v/>
      </c>
      <c r="J105" s="11">
        <f>IF(H105="","",EDATE(H105,-3))</f>
        <v/>
      </c>
      <c r="K105" s="12">
        <f>IF(OR(H105="",M105&lt;&gt;""),"",J105-TODAY())</f>
        <v/>
      </c>
      <c r="L105" s="13">
        <f>IF(H105="","",IF(M105&lt;&gt;"","ZŁOŻONO",IF(TODAY()&gt;J105,"PO TERMINIE: egzamin",IF(TODAY()&lt;I105,"za wcześnie",IF(J105-TODAY()&lt;=$C$3,"PILNE: złóż wniosek","można składać")))))</f>
        <v/>
      </c>
      <c r="M105" s="11" t="n"/>
      <c r="N105" s="11" t="n"/>
      <c r="O105" s="14" t="n"/>
    </row>
    <row r="106">
      <c r="A106" s="8">
        <f>IF(B106="","",COUNTA($B$6:B106))</f>
        <v/>
      </c>
      <c r="B106" s="14" t="n"/>
      <c r="C106" s="14" t="n"/>
      <c r="D106" s="14" t="n"/>
      <c r="E106" s="14" t="n"/>
      <c r="F106" s="14" t="n"/>
      <c r="G106" s="14" t="n"/>
      <c r="H106" s="11" t="n"/>
      <c r="I106" s="11">
        <f>IF(H106="","",EDATE(H106,-24))</f>
        <v/>
      </c>
      <c r="J106" s="11">
        <f>IF(H106="","",EDATE(H106,-3))</f>
        <v/>
      </c>
      <c r="K106" s="12">
        <f>IF(OR(H106="",M106&lt;&gt;""),"",J106-TODAY())</f>
        <v/>
      </c>
      <c r="L106" s="13">
        <f>IF(H106="","",IF(M106&lt;&gt;"","ZŁOŻONO",IF(TODAY()&gt;J106,"PO TERMINIE: egzamin",IF(TODAY()&lt;I106,"za wcześnie",IF(J106-TODAY()&lt;=$C$3,"PILNE: złóż wniosek","można składać")))))</f>
        <v/>
      </c>
      <c r="M106" s="11" t="n"/>
      <c r="N106" s="11" t="n"/>
      <c r="O106" s="14" t="n"/>
    </row>
    <row r="107">
      <c r="A107" s="8">
        <f>IF(B107="","",COUNTA($B$6:B107))</f>
        <v/>
      </c>
      <c r="B107" s="14" t="n"/>
      <c r="C107" s="14" t="n"/>
      <c r="D107" s="14" t="n"/>
      <c r="E107" s="14" t="n"/>
      <c r="F107" s="14" t="n"/>
      <c r="G107" s="14" t="n"/>
      <c r="H107" s="11" t="n"/>
      <c r="I107" s="11">
        <f>IF(H107="","",EDATE(H107,-24))</f>
        <v/>
      </c>
      <c r="J107" s="11">
        <f>IF(H107="","",EDATE(H107,-3))</f>
        <v/>
      </c>
      <c r="K107" s="12">
        <f>IF(OR(H107="",M107&lt;&gt;""),"",J107-TODAY())</f>
        <v/>
      </c>
      <c r="L107" s="13">
        <f>IF(H107="","",IF(M107&lt;&gt;"","ZŁOŻONO",IF(TODAY()&gt;J107,"PO TERMINIE: egzamin",IF(TODAY()&lt;I107,"za wcześnie",IF(J107-TODAY()&lt;=$C$3,"PILNE: złóż wniosek","można składać")))))</f>
        <v/>
      </c>
      <c r="M107" s="11" t="n"/>
      <c r="N107" s="11" t="n"/>
      <c r="O107" s="14" t="n"/>
    </row>
    <row r="108">
      <c r="A108" s="8">
        <f>IF(B108="","",COUNTA($B$6:B108))</f>
        <v/>
      </c>
      <c r="B108" s="14" t="n"/>
      <c r="C108" s="14" t="n"/>
      <c r="D108" s="14" t="n"/>
      <c r="E108" s="14" t="n"/>
      <c r="F108" s="14" t="n"/>
      <c r="G108" s="14" t="n"/>
      <c r="H108" s="11" t="n"/>
      <c r="I108" s="11">
        <f>IF(H108="","",EDATE(H108,-24))</f>
        <v/>
      </c>
      <c r="J108" s="11">
        <f>IF(H108="","",EDATE(H108,-3))</f>
        <v/>
      </c>
      <c r="K108" s="12">
        <f>IF(OR(H108="",M108&lt;&gt;""),"",J108-TODAY())</f>
        <v/>
      </c>
      <c r="L108" s="13">
        <f>IF(H108="","",IF(M108&lt;&gt;"","ZŁOŻONO",IF(TODAY()&gt;J108,"PO TERMINIE: egzamin",IF(TODAY()&lt;I108,"za wcześnie",IF(J108-TODAY()&lt;=$C$3,"PILNE: złóż wniosek","można składać")))))</f>
        <v/>
      </c>
      <c r="M108" s="11" t="n"/>
      <c r="N108" s="11" t="n"/>
      <c r="O108" s="14" t="n"/>
    </row>
    <row r="109">
      <c r="A109" s="8">
        <f>IF(B109="","",COUNTA($B$6:B109))</f>
        <v/>
      </c>
      <c r="B109" s="14" t="n"/>
      <c r="C109" s="14" t="n"/>
      <c r="D109" s="14" t="n"/>
      <c r="E109" s="14" t="n"/>
      <c r="F109" s="14" t="n"/>
      <c r="G109" s="14" t="n"/>
      <c r="H109" s="11" t="n"/>
      <c r="I109" s="11">
        <f>IF(H109="","",EDATE(H109,-24))</f>
        <v/>
      </c>
      <c r="J109" s="11">
        <f>IF(H109="","",EDATE(H109,-3))</f>
        <v/>
      </c>
      <c r="K109" s="12">
        <f>IF(OR(H109="",M109&lt;&gt;""),"",J109-TODAY())</f>
        <v/>
      </c>
      <c r="L109" s="13">
        <f>IF(H109="","",IF(M109&lt;&gt;"","ZŁOŻONO",IF(TODAY()&gt;J109,"PO TERMINIE: egzamin",IF(TODAY()&lt;I109,"za wcześnie",IF(J109-TODAY()&lt;=$C$3,"PILNE: złóż wniosek","można składać")))))</f>
        <v/>
      </c>
      <c r="M109" s="11" t="n"/>
      <c r="N109" s="11" t="n"/>
      <c r="O109" s="14" t="n"/>
    </row>
    <row r="110">
      <c r="A110" s="8">
        <f>IF(B110="","",COUNTA($B$6:B110))</f>
        <v/>
      </c>
      <c r="B110" s="14" t="n"/>
      <c r="C110" s="14" t="n"/>
      <c r="D110" s="14" t="n"/>
      <c r="E110" s="14" t="n"/>
      <c r="F110" s="14" t="n"/>
      <c r="G110" s="14" t="n"/>
      <c r="H110" s="11" t="n"/>
      <c r="I110" s="11">
        <f>IF(H110="","",EDATE(H110,-24))</f>
        <v/>
      </c>
      <c r="J110" s="11">
        <f>IF(H110="","",EDATE(H110,-3))</f>
        <v/>
      </c>
      <c r="K110" s="12">
        <f>IF(OR(H110="",M110&lt;&gt;""),"",J110-TODAY())</f>
        <v/>
      </c>
      <c r="L110" s="13">
        <f>IF(H110="","",IF(M110&lt;&gt;"","ZŁOŻONO",IF(TODAY()&gt;J110,"PO TERMINIE: egzamin",IF(TODAY()&lt;I110,"za wcześnie",IF(J110-TODAY()&lt;=$C$3,"PILNE: złóż wniosek","można składać")))))</f>
        <v/>
      </c>
      <c r="M110" s="11" t="n"/>
      <c r="N110" s="11" t="n"/>
      <c r="O110" s="14" t="n"/>
    </row>
    <row r="111">
      <c r="A111" s="8">
        <f>IF(B111="","",COUNTA($B$6:B111))</f>
        <v/>
      </c>
      <c r="B111" s="14" t="n"/>
      <c r="C111" s="14" t="n"/>
      <c r="D111" s="14" t="n"/>
      <c r="E111" s="14" t="n"/>
      <c r="F111" s="14" t="n"/>
      <c r="G111" s="14" t="n"/>
      <c r="H111" s="11" t="n"/>
      <c r="I111" s="11">
        <f>IF(H111="","",EDATE(H111,-24))</f>
        <v/>
      </c>
      <c r="J111" s="11">
        <f>IF(H111="","",EDATE(H111,-3))</f>
        <v/>
      </c>
      <c r="K111" s="12">
        <f>IF(OR(H111="",M111&lt;&gt;""),"",J111-TODAY())</f>
        <v/>
      </c>
      <c r="L111" s="13">
        <f>IF(H111="","",IF(M111&lt;&gt;"","ZŁOŻONO",IF(TODAY()&gt;J111,"PO TERMINIE: egzamin",IF(TODAY()&lt;I111,"za wcześnie",IF(J111-TODAY()&lt;=$C$3,"PILNE: złóż wniosek","można składać")))))</f>
        <v/>
      </c>
      <c r="M111" s="11" t="n"/>
      <c r="N111" s="11" t="n"/>
      <c r="O111" s="14" t="n"/>
    </row>
    <row r="112">
      <c r="A112" s="8">
        <f>IF(B112="","",COUNTA($B$6:B112))</f>
        <v/>
      </c>
      <c r="B112" s="14" t="n"/>
      <c r="C112" s="14" t="n"/>
      <c r="D112" s="14" t="n"/>
      <c r="E112" s="14" t="n"/>
      <c r="F112" s="14" t="n"/>
      <c r="G112" s="14" t="n"/>
      <c r="H112" s="11" t="n"/>
      <c r="I112" s="11">
        <f>IF(H112="","",EDATE(H112,-24))</f>
        <v/>
      </c>
      <c r="J112" s="11">
        <f>IF(H112="","",EDATE(H112,-3))</f>
        <v/>
      </c>
      <c r="K112" s="12">
        <f>IF(OR(H112="",M112&lt;&gt;""),"",J112-TODAY())</f>
        <v/>
      </c>
      <c r="L112" s="13">
        <f>IF(H112="","",IF(M112&lt;&gt;"","ZŁOŻONO",IF(TODAY()&gt;J112,"PO TERMINIE: egzamin",IF(TODAY()&lt;I112,"za wcześnie",IF(J112-TODAY()&lt;=$C$3,"PILNE: złóż wniosek","można składać")))))</f>
        <v/>
      </c>
      <c r="M112" s="11" t="n"/>
      <c r="N112" s="11" t="n"/>
      <c r="O112" s="14" t="n"/>
    </row>
    <row r="113">
      <c r="A113" s="8">
        <f>IF(B113="","",COUNTA($B$6:B113))</f>
        <v/>
      </c>
      <c r="B113" s="14" t="n"/>
      <c r="C113" s="14" t="n"/>
      <c r="D113" s="14" t="n"/>
      <c r="E113" s="14" t="n"/>
      <c r="F113" s="14" t="n"/>
      <c r="G113" s="14" t="n"/>
      <c r="H113" s="11" t="n"/>
      <c r="I113" s="11">
        <f>IF(H113="","",EDATE(H113,-24))</f>
        <v/>
      </c>
      <c r="J113" s="11">
        <f>IF(H113="","",EDATE(H113,-3))</f>
        <v/>
      </c>
      <c r="K113" s="12">
        <f>IF(OR(H113="",M113&lt;&gt;""),"",J113-TODAY())</f>
        <v/>
      </c>
      <c r="L113" s="13">
        <f>IF(H113="","",IF(M113&lt;&gt;"","ZŁOŻONO",IF(TODAY()&gt;J113,"PO TERMINIE: egzamin",IF(TODAY()&lt;I113,"za wcześnie",IF(J113-TODAY()&lt;=$C$3,"PILNE: złóż wniosek","można składać")))))</f>
        <v/>
      </c>
      <c r="M113" s="11" t="n"/>
      <c r="N113" s="11" t="n"/>
      <c r="O113" s="14" t="n"/>
    </row>
    <row r="114">
      <c r="A114" s="8">
        <f>IF(B114="","",COUNTA($B$6:B114))</f>
        <v/>
      </c>
      <c r="B114" s="14" t="n"/>
      <c r="C114" s="14" t="n"/>
      <c r="D114" s="14" t="n"/>
      <c r="E114" s="14" t="n"/>
      <c r="F114" s="14" t="n"/>
      <c r="G114" s="14" t="n"/>
      <c r="H114" s="11" t="n"/>
      <c r="I114" s="11">
        <f>IF(H114="","",EDATE(H114,-24))</f>
        <v/>
      </c>
      <c r="J114" s="11">
        <f>IF(H114="","",EDATE(H114,-3))</f>
        <v/>
      </c>
      <c r="K114" s="12">
        <f>IF(OR(H114="",M114&lt;&gt;""),"",J114-TODAY())</f>
        <v/>
      </c>
      <c r="L114" s="13">
        <f>IF(H114="","",IF(M114&lt;&gt;"","ZŁOŻONO",IF(TODAY()&gt;J114,"PO TERMINIE: egzamin",IF(TODAY()&lt;I114,"za wcześnie",IF(J114-TODAY()&lt;=$C$3,"PILNE: złóż wniosek","można składać")))))</f>
        <v/>
      </c>
      <c r="M114" s="11" t="n"/>
      <c r="N114" s="11" t="n"/>
      <c r="O114" s="14" t="n"/>
    </row>
    <row r="115">
      <c r="A115" s="8">
        <f>IF(B115="","",COUNTA($B$6:B115))</f>
        <v/>
      </c>
      <c r="B115" s="14" t="n"/>
      <c r="C115" s="14" t="n"/>
      <c r="D115" s="14" t="n"/>
      <c r="E115" s="14" t="n"/>
      <c r="F115" s="14" t="n"/>
      <c r="G115" s="14" t="n"/>
      <c r="H115" s="11" t="n"/>
      <c r="I115" s="11">
        <f>IF(H115="","",EDATE(H115,-24))</f>
        <v/>
      </c>
      <c r="J115" s="11">
        <f>IF(H115="","",EDATE(H115,-3))</f>
        <v/>
      </c>
      <c r="K115" s="12">
        <f>IF(OR(H115="",M115&lt;&gt;""),"",J115-TODAY())</f>
        <v/>
      </c>
      <c r="L115" s="13">
        <f>IF(H115="","",IF(M115&lt;&gt;"","ZŁOŻONO",IF(TODAY()&gt;J115,"PO TERMINIE: egzamin",IF(TODAY()&lt;I115,"za wcześnie",IF(J115-TODAY()&lt;=$C$3,"PILNE: złóż wniosek","można składać")))))</f>
        <v/>
      </c>
      <c r="M115" s="11" t="n"/>
      <c r="N115" s="11" t="n"/>
      <c r="O115" s="14" t="n"/>
    </row>
    <row r="116">
      <c r="A116" s="8">
        <f>IF(B116="","",COUNTA($B$6:B116))</f>
        <v/>
      </c>
      <c r="B116" s="14" t="n"/>
      <c r="C116" s="14" t="n"/>
      <c r="D116" s="14" t="n"/>
      <c r="E116" s="14" t="n"/>
      <c r="F116" s="14" t="n"/>
      <c r="G116" s="14" t="n"/>
      <c r="H116" s="11" t="n"/>
      <c r="I116" s="11">
        <f>IF(H116="","",EDATE(H116,-24))</f>
        <v/>
      </c>
      <c r="J116" s="11">
        <f>IF(H116="","",EDATE(H116,-3))</f>
        <v/>
      </c>
      <c r="K116" s="12">
        <f>IF(OR(H116="",M116&lt;&gt;""),"",J116-TODAY())</f>
        <v/>
      </c>
      <c r="L116" s="13">
        <f>IF(H116="","",IF(M116&lt;&gt;"","ZŁOŻONO",IF(TODAY()&gt;J116,"PO TERMINIE: egzamin",IF(TODAY()&lt;I116,"za wcześnie",IF(J116-TODAY()&lt;=$C$3,"PILNE: złóż wniosek","można składać")))))</f>
        <v/>
      </c>
      <c r="M116" s="11" t="n"/>
      <c r="N116" s="11" t="n"/>
      <c r="O116" s="14" t="n"/>
    </row>
    <row r="117">
      <c r="A117" s="8">
        <f>IF(B117="","",COUNTA($B$6:B117))</f>
        <v/>
      </c>
      <c r="B117" s="14" t="n"/>
      <c r="C117" s="14" t="n"/>
      <c r="D117" s="14" t="n"/>
      <c r="E117" s="14" t="n"/>
      <c r="F117" s="14" t="n"/>
      <c r="G117" s="14" t="n"/>
      <c r="H117" s="11" t="n"/>
      <c r="I117" s="11">
        <f>IF(H117="","",EDATE(H117,-24))</f>
        <v/>
      </c>
      <c r="J117" s="11">
        <f>IF(H117="","",EDATE(H117,-3))</f>
        <v/>
      </c>
      <c r="K117" s="12">
        <f>IF(OR(H117="",M117&lt;&gt;""),"",J117-TODAY())</f>
        <v/>
      </c>
      <c r="L117" s="13">
        <f>IF(H117="","",IF(M117&lt;&gt;"","ZŁOŻONO",IF(TODAY()&gt;J117,"PO TERMINIE: egzamin",IF(TODAY()&lt;I117,"za wcześnie",IF(J117-TODAY()&lt;=$C$3,"PILNE: złóż wniosek","można składać")))))</f>
        <v/>
      </c>
      <c r="M117" s="11" t="n"/>
      <c r="N117" s="11" t="n"/>
      <c r="O117" s="14" t="n"/>
    </row>
    <row r="118">
      <c r="A118" s="8">
        <f>IF(B118="","",COUNTA($B$6:B118))</f>
        <v/>
      </c>
      <c r="B118" s="14" t="n"/>
      <c r="C118" s="14" t="n"/>
      <c r="D118" s="14" t="n"/>
      <c r="E118" s="14" t="n"/>
      <c r="F118" s="14" t="n"/>
      <c r="G118" s="14" t="n"/>
      <c r="H118" s="11" t="n"/>
      <c r="I118" s="11">
        <f>IF(H118="","",EDATE(H118,-24))</f>
        <v/>
      </c>
      <c r="J118" s="11">
        <f>IF(H118="","",EDATE(H118,-3))</f>
        <v/>
      </c>
      <c r="K118" s="12">
        <f>IF(OR(H118="",M118&lt;&gt;""),"",J118-TODAY())</f>
        <v/>
      </c>
      <c r="L118" s="13">
        <f>IF(H118="","",IF(M118&lt;&gt;"","ZŁOŻONO",IF(TODAY()&gt;J118,"PO TERMINIE: egzamin",IF(TODAY()&lt;I118,"za wcześnie",IF(J118-TODAY()&lt;=$C$3,"PILNE: złóż wniosek","można składać")))))</f>
        <v/>
      </c>
      <c r="M118" s="11" t="n"/>
      <c r="N118" s="11" t="n"/>
      <c r="O118" s="14" t="n"/>
    </row>
    <row r="119">
      <c r="A119" s="8">
        <f>IF(B119="","",COUNTA($B$6:B119))</f>
        <v/>
      </c>
      <c r="B119" s="14" t="n"/>
      <c r="C119" s="14" t="n"/>
      <c r="D119" s="14" t="n"/>
      <c r="E119" s="14" t="n"/>
      <c r="F119" s="14" t="n"/>
      <c r="G119" s="14" t="n"/>
      <c r="H119" s="11" t="n"/>
      <c r="I119" s="11">
        <f>IF(H119="","",EDATE(H119,-24))</f>
        <v/>
      </c>
      <c r="J119" s="11">
        <f>IF(H119="","",EDATE(H119,-3))</f>
        <v/>
      </c>
      <c r="K119" s="12">
        <f>IF(OR(H119="",M119&lt;&gt;""),"",J119-TODAY())</f>
        <v/>
      </c>
      <c r="L119" s="13">
        <f>IF(H119="","",IF(M119&lt;&gt;"","ZŁOŻONO",IF(TODAY()&gt;J119,"PO TERMINIE: egzamin",IF(TODAY()&lt;I119,"za wcześnie",IF(J119-TODAY()&lt;=$C$3,"PILNE: złóż wniosek","można składać")))))</f>
        <v/>
      </c>
      <c r="M119" s="11" t="n"/>
      <c r="N119" s="11" t="n"/>
      <c r="O119" s="14" t="n"/>
    </row>
    <row r="120">
      <c r="A120" s="8">
        <f>IF(B120="","",COUNTA($B$6:B120))</f>
        <v/>
      </c>
      <c r="B120" s="14" t="n"/>
      <c r="C120" s="14" t="n"/>
      <c r="D120" s="14" t="n"/>
      <c r="E120" s="14" t="n"/>
      <c r="F120" s="14" t="n"/>
      <c r="G120" s="14" t="n"/>
      <c r="H120" s="11" t="n"/>
      <c r="I120" s="11">
        <f>IF(H120="","",EDATE(H120,-24))</f>
        <v/>
      </c>
      <c r="J120" s="11">
        <f>IF(H120="","",EDATE(H120,-3))</f>
        <v/>
      </c>
      <c r="K120" s="12">
        <f>IF(OR(H120="",M120&lt;&gt;""),"",J120-TODAY())</f>
        <v/>
      </c>
      <c r="L120" s="13">
        <f>IF(H120="","",IF(M120&lt;&gt;"","ZŁOŻONO",IF(TODAY()&gt;J120,"PO TERMINIE: egzamin",IF(TODAY()&lt;I120,"za wcześnie",IF(J120-TODAY()&lt;=$C$3,"PILNE: złóż wniosek","można składać")))))</f>
        <v/>
      </c>
      <c r="M120" s="11" t="n"/>
      <c r="N120" s="11" t="n"/>
      <c r="O120" s="14" t="n"/>
    </row>
    <row r="121">
      <c r="A121" s="8">
        <f>IF(B121="","",COUNTA($B$6:B121))</f>
        <v/>
      </c>
      <c r="B121" s="14" t="n"/>
      <c r="C121" s="14" t="n"/>
      <c r="D121" s="14" t="n"/>
      <c r="E121" s="14" t="n"/>
      <c r="F121" s="14" t="n"/>
      <c r="G121" s="14" t="n"/>
      <c r="H121" s="11" t="n"/>
      <c r="I121" s="11">
        <f>IF(H121="","",EDATE(H121,-24))</f>
        <v/>
      </c>
      <c r="J121" s="11">
        <f>IF(H121="","",EDATE(H121,-3))</f>
        <v/>
      </c>
      <c r="K121" s="12">
        <f>IF(OR(H121="",M121&lt;&gt;""),"",J121-TODAY())</f>
        <v/>
      </c>
      <c r="L121" s="13">
        <f>IF(H121="","",IF(M121&lt;&gt;"","ZŁOŻONO",IF(TODAY()&gt;J121,"PO TERMINIE: egzamin",IF(TODAY()&lt;I121,"za wcześnie",IF(J121-TODAY()&lt;=$C$3,"PILNE: złóż wniosek","można składać")))))</f>
        <v/>
      </c>
      <c r="M121" s="11" t="n"/>
      <c r="N121" s="11" t="n"/>
      <c r="O121" s="14" t="n"/>
    </row>
    <row r="122">
      <c r="A122" s="8">
        <f>IF(B122="","",COUNTA($B$6:B122))</f>
        <v/>
      </c>
      <c r="B122" s="14" t="n"/>
      <c r="C122" s="14" t="n"/>
      <c r="D122" s="14" t="n"/>
      <c r="E122" s="14" t="n"/>
      <c r="F122" s="14" t="n"/>
      <c r="G122" s="14" t="n"/>
      <c r="H122" s="11" t="n"/>
      <c r="I122" s="11">
        <f>IF(H122="","",EDATE(H122,-24))</f>
        <v/>
      </c>
      <c r="J122" s="11">
        <f>IF(H122="","",EDATE(H122,-3))</f>
        <v/>
      </c>
      <c r="K122" s="12">
        <f>IF(OR(H122="",M122&lt;&gt;""),"",J122-TODAY())</f>
        <v/>
      </c>
      <c r="L122" s="13">
        <f>IF(H122="","",IF(M122&lt;&gt;"","ZŁOŻONO",IF(TODAY()&gt;J122,"PO TERMINIE: egzamin",IF(TODAY()&lt;I122,"za wcześnie",IF(J122-TODAY()&lt;=$C$3,"PILNE: złóż wniosek","można składać")))))</f>
        <v/>
      </c>
      <c r="M122" s="11" t="n"/>
      <c r="N122" s="11" t="n"/>
      <c r="O122" s="14" t="n"/>
    </row>
    <row r="123">
      <c r="A123" s="8">
        <f>IF(B123="","",COUNTA($B$6:B123))</f>
        <v/>
      </c>
      <c r="B123" s="14" t="n"/>
      <c r="C123" s="14" t="n"/>
      <c r="D123" s="14" t="n"/>
      <c r="E123" s="14" t="n"/>
      <c r="F123" s="14" t="n"/>
      <c r="G123" s="14" t="n"/>
      <c r="H123" s="11" t="n"/>
      <c r="I123" s="11">
        <f>IF(H123="","",EDATE(H123,-24))</f>
        <v/>
      </c>
      <c r="J123" s="11">
        <f>IF(H123="","",EDATE(H123,-3))</f>
        <v/>
      </c>
      <c r="K123" s="12">
        <f>IF(OR(H123="",M123&lt;&gt;""),"",J123-TODAY())</f>
        <v/>
      </c>
      <c r="L123" s="13">
        <f>IF(H123="","",IF(M123&lt;&gt;"","ZŁOŻONO",IF(TODAY()&gt;J123,"PO TERMINIE: egzamin",IF(TODAY()&lt;I123,"za wcześnie",IF(J123-TODAY()&lt;=$C$3,"PILNE: złóż wniosek","można składać")))))</f>
        <v/>
      </c>
      <c r="M123" s="11" t="n"/>
      <c r="N123" s="11" t="n"/>
      <c r="O123" s="14" t="n"/>
    </row>
    <row r="124">
      <c r="A124" s="8">
        <f>IF(B124="","",COUNTA($B$6:B124))</f>
        <v/>
      </c>
      <c r="B124" s="14" t="n"/>
      <c r="C124" s="14" t="n"/>
      <c r="D124" s="14" t="n"/>
      <c r="E124" s="14" t="n"/>
      <c r="F124" s="14" t="n"/>
      <c r="G124" s="14" t="n"/>
      <c r="H124" s="11" t="n"/>
      <c r="I124" s="11">
        <f>IF(H124="","",EDATE(H124,-24))</f>
        <v/>
      </c>
      <c r="J124" s="11">
        <f>IF(H124="","",EDATE(H124,-3))</f>
        <v/>
      </c>
      <c r="K124" s="12">
        <f>IF(OR(H124="",M124&lt;&gt;""),"",J124-TODAY())</f>
        <v/>
      </c>
      <c r="L124" s="13">
        <f>IF(H124="","",IF(M124&lt;&gt;"","ZŁOŻONO",IF(TODAY()&gt;J124,"PO TERMINIE: egzamin",IF(TODAY()&lt;I124,"za wcześnie",IF(J124-TODAY()&lt;=$C$3,"PILNE: złóż wniosek","można składać")))))</f>
        <v/>
      </c>
      <c r="M124" s="11" t="n"/>
      <c r="N124" s="11" t="n"/>
      <c r="O124" s="14" t="n"/>
    </row>
    <row r="125">
      <c r="A125" s="8">
        <f>IF(B125="","",COUNTA($B$6:B125))</f>
        <v/>
      </c>
      <c r="B125" s="14" t="n"/>
      <c r="C125" s="14" t="n"/>
      <c r="D125" s="14" t="n"/>
      <c r="E125" s="14" t="n"/>
      <c r="F125" s="14" t="n"/>
      <c r="G125" s="14" t="n"/>
      <c r="H125" s="11" t="n"/>
      <c r="I125" s="11">
        <f>IF(H125="","",EDATE(H125,-24))</f>
        <v/>
      </c>
      <c r="J125" s="11">
        <f>IF(H125="","",EDATE(H125,-3))</f>
        <v/>
      </c>
      <c r="K125" s="12">
        <f>IF(OR(H125="",M125&lt;&gt;""),"",J125-TODAY())</f>
        <v/>
      </c>
      <c r="L125" s="13">
        <f>IF(H125="","",IF(M125&lt;&gt;"","ZŁOŻONO",IF(TODAY()&gt;J125,"PO TERMINIE: egzamin",IF(TODAY()&lt;I125,"za wcześnie",IF(J125-TODAY()&lt;=$C$3,"PILNE: złóż wniosek","można składać")))))</f>
        <v/>
      </c>
      <c r="M125" s="11" t="n"/>
      <c r="N125" s="11" t="n"/>
      <c r="O125" s="14" t="n"/>
    </row>
    <row r="126">
      <c r="A126" s="8">
        <f>IF(B126="","",COUNTA($B$6:B126))</f>
        <v/>
      </c>
      <c r="B126" s="14" t="n"/>
      <c r="C126" s="14" t="n"/>
      <c r="D126" s="14" t="n"/>
      <c r="E126" s="14" t="n"/>
      <c r="F126" s="14" t="n"/>
      <c r="G126" s="14" t="n"/>
      <c r="H126" s="11" t="n"/>
      <c r="I126" s="11">
        <f>IF(H126="","",EDATE(H126,-24))</f>
        <v/>
      </c>
      <c r="J126" s="11">
        <f>IF(H126="","",EDATE(H126,-3))</f>
        <v/>
      </c>
      <c r="K126" s="12">
        <f>IF(OR(H126="",M126&lt;&gt;""),"",J126-TODAY())</f>
        <v/>
      </c>
      <c r="L126" s="13">
        <f>IF(H126="","",IF(M126&lt;&gt;"","ZŁOŻONO",IF(TODAY()&gt;J126,"PO TERMINIE: egzamin",IF(TODAY()&lt;I126,"za wcześnie",IF(J126-TODAY()&lt;=$C$3,"PILNE: złóż wniosek","można składać")))))</f>
        <v/>
      </c>
      <c r="M126" s="11" t="n"/>
      <c r="N126" s="11" t="n"/>
      <c r="O126" s="14" t="n"/>
    </row>
    <row r="127">
      <c r="A127" s="8">
        <f>IF(B127="","",COUNTA($B$6:B127))</f>
        <v/>
      </c>
      <c r="B127" s="14" t="n"/>
      <c r="C127" s="14" t="n"/>
      <c r="D127" s="14" t="n"/>
      <c r="E127" s="14" t="n"/>
      <c r="F127" s="14" t="n"/>
      <c r="G127" s="14" t="n"/>
      <c r="H127" s="11" t="n"/>
      <c r="I127" s="11">
        <f>IF(H127="","",EDATE(H127,-24))</f>
        <v/>
      </c>
      <c r="J127" s="11">
        <f>IF(H127="","",EDATE(H127,-3))</f>
        <v/>
      </c>
      <c r="K127" s="12">
        <f>IF(OR(H127="",M127&lt;&gt;""),"",J127-TODAY())</f>
        <v/>
      </c>
      <c r="L127" s="13">
        <f>IF(H127="","",IF(M127&lt;&gt;"","ZŁOŻONO",IF(TODAY()&gt;J127,"PO TERMINIE: egzamin",IF(TODAY()&lt;I127,"za wcześnie",IF(J127-TODAY()&lt;=$C$3,"PILNE: złóż wniosek","można składać")))))</f>
        <v/>
      </c>
      <c r="M127" s="11" t="n"/>
      <c r="N127" s="11" t="n"/>
      <c r="O127" s="14" t="n"/>
    </row>
    <row r="128">
      <c r="A128" s="8">
        <f>IF(B128="","",COUNTA($B$6:B128))</f>
        <v/>
      </c>
      <c r="B128" s="14" t="n"/>
      <c r="C128" s="14" t="n"/>
      <c r="D128" s="14" t="n"/>
      <c r="E128" s="14" t="n"/>
      <c r="F128" s="14" t="n"/>
      <c r="G128" s="14" t="n"/>
      <c r="H128" s="11" t="n"/>
      <c r="I128" s="11">
        <f>IF(H128="","",EDATE(H128,-24))</f>
        <v/>
      </c>
      <c r="J128" s="11">
        <f>IF(H128="","",EDATE(H128,-3))</f>
        <v/>
      </c>
      <c r="K128" s="12">
        <f>IF(OR(H128="",M128&lt;&gt;""),"",J128-TODAY())</f>
        <v/>
      </c>
      <c r="L128" s="13">
        <f>IF(H128="","",IF(M128&lt;&gt;"","ZŁOŻONO",IF(TODAY()&gt;J128,"PO TERMINIE: egzamin",IF(TODAY()&lt;I128,"za wcześnie",IF(J128-TODAY()&lt;=$C$3,"PILNE: złóż wniosek","można składać")))))</f>
        <v/>
      </c>
      <c r="M128" s="11" t="n"/>
      <c r="N128" s="11" t="n"/>
      <c r="O128" s="14" t="n"/>
    </row>
    <row r="129">
      <c r="A129" s="8">
        <f>IF(B129="","",COUNTA($B$6:B129))</f>
        <v/>
      </c>
      <c r="B129" s="14" t="n"/>
      <c r="C129" s="14" t="n"/>
      <c r="D129" s="14" t="n"/>
      <c r="E129" s="14" t="n"/>
      <c r="F129" s="14" t="n"/>
      <c r="G129" s="14" t="n"/>
      <c r="H129" s="11" t="n"/>
      <c r="I129" s="11">
        <f>IF(H129="","",EDATE(H129,-24))</f>
        <v/>
      </c>
      <c r="J129" s="11">
        <f>IF(H129="","",EDATE(H129,-3))</f>
        <v/>
      </c>
      <c r="K129" s="12">
        <f>IF(OR(H129="",M129&lt;&gt;""),"",J129-TODAY())</f>
        <v/>
      </c>
      <c r="L129" s="13">
        <f>IF(H129="","",IF(M129&lt;&gt;"","ZŁOŻONO",IF(TODAY()&gt;J129,"PO TERMINIE: egzamin",IF(TODAY()&lt;I129,"za wcześnie",IF(J129-TODAY()&lt;=$C$3,"PILNE: złóż wniosek","można składać")))))</f>
        <v/>
      </c>
      <c r="M129" s="11" t="n"/>
      <c r="N129" s="11" t="n"/>
      <c r="O129" s="14" t="n"/>
    </row>
    <row r="130">
      <c r="A130" s="8">
        <f>IF(B130="","",COUNTA($B$6:B130))</f>
        <v/>
      </c>
      <c r="B130" s="14" t="n"/>
      <c r="C130" s="14" t="n"/>
      <c r="D130" s="14" t="n"/>
      <c r="E130" s="14" t="n"/>
      <c r="F130" s="14" t="n"/>
      <c r="G130" s="14" t="n"/>
      <c r="H130" s="11" t="n"/>
      <c r="I130" s="11">
        <f>IF(H130="","",EDATE(H130,-24))</f>
        <v/>
      </c>
      <c r="J130" s="11">
        <f>IF(H130="","",EDATE(H130,-3))</f>
        <v/>
      </c>
      <c r="K130" s="12">
        <f>IF(OR(H130="",M130&lt;&gt;""),"",J130-TODAY())</f>
        <v/>
      </c>
      <c r="L130" s="13">
        <f>IF(H130="","",IF(M130&lt;&gt;"","ZŁOŻONO",IF(TODAY()&gt;J130,"PO TERMINIE: egzamin",IF(TODAY()&lt;I130,"za wcześnie",IF(J130-TODAY()&lt;=$C$3,"PILNE: złóż wniosek","można składać")))))</f>
        <v/>
      </c>
      <c r="M130" s="11" t="n"/>
      <c r="N130" s="11" t="n"/>
      <c r="O130" s="14" t="n"/>
    </row>
    <row r="131">
      <c r="A131" s="8">
        <f>IF(B131="","",COUNTA($B$6:B131))</f>
        <v/>
      </c>
      <c r="B131" s="14" t="n"/>
      <c r="C131" s="14" t="n"/>
      <c r="D131" s="14" t="n"/>
      <c r="E131" s="14" t="n"/>
      <c r="F131" s="14" t="n"/>
      <c r="G131" s="14" t="n"/>
      <c r="H131" s="11" t="n"/>
      <c r="I131" s="11">
        <f>IF(H131="","",EDATE(H131,-24))</f>
        <v/>
      </c>
      <c r="J131" s="11">
        <f>IF(H131="","",EDATE(H131,-3))</f>
        <v/>
      </c>
      <c r="K131" s="12">
        <f>IF(OR(H131="",M131&lt;&gt;""),"",J131-TODAY())</f>
        <v/>
      </c>
      <c r="L131" s="13">
        <f>IF(H131="","",IF(M131&lt;&gt;"","ZŁOŻONO",IF(TODAY()&gt;J131,"PO TERMINIE: egzamin",IF(TODAY()&lt;I131,"za wcześnie",IF(J131-TODAY()&lt;=$C$3,"PILNE: złóż wniosek","można składać")))))</f>
        <v/>
      </c>
      <c r="M131" s="11" t="n"/>
      <c r="N131" s="11" t="n"/>
      <c r="O131" s="14" t="n"/>
    </row>
    <row r="132">
      <c r="A132" s="8">
        <f>IF(B132="","",COUNTA($B$6:B132))</f>
        <v/>
      </c>
      <c r="B132" s="14" t="n"/>
      <c r="C132" s="14" t="n"/>
      <c r="D132" s="14" t="n"/>
      <c r="E132" s="14" t="n"/>
      <c r="F132" s="14" t="n"/>
      <c r="G132" s="14" t="n"/>
      <c r="H132" s="11" t="n"/>
      <c r="I132" s="11">
        <f>IF(H132="","",EDATE(H132,-24))</f>
        <v/>
      </c>
      <c r="J132" s="11">
        <f>IF(H132="","",EDATE(H132,-3))</f>
        <v/>
      </c>
      <c r="K132" s="12">
        <f>IF(OR(H132="",M132&lt;&gt;""),"",J132-TODAY())</f>
        <v/>
      </c>
      <c r="L132" s="13">
        <f>IF(H132="","",IF(M132&lt;&gt;"","ZŁOŻONO",IF(TODAY()&gt;J132,"PO TERMINIE: egzamin",IF(TODAY()&lt;I132,"za wcześnie",IF(J132-TODAY()&lt;=$C$3,"PILNE: złóż wniosek","można składać")))))</f>
        <v/>
      </c>
      <c r="M132" s="11" t="n"/>
      <c r="N132" s="11" t="n"/>
      <c r="O132" s="14" t="n"/>
    </row>
    <row r="133">
      <c r="A133" s="8">
        <f>IF(B133="","",COUNTA($B$6:B133))</f>
        <v/>
      </c>
      <c r="B133" s="14" t="n"/>
      <c r="C133" s="14" t="n"/>
      <c r="D133" s="14" t="n"/>
      <c r="E133" s="14" t="n"/>
      <c r="F133" s="14" t="n"/>
      <c r="G133" s="14" t="n"/>
      <c r="H133" s="11" t="n"/>
      <c r="I133" s="11">
        <f>IF(H133="","",EDATE(H133,-24))</f>
        <v/>
      </c>
      <c r="J133" s="11">
        <f>IF(H133="","",EDATE(H133,-3))</f>
        <v/>
      </c>
      <c r="K133" s="12">
        <f>IF(OR(H133="",M133&lt;&gt;""),"",J133-TODAY())</f>
        <v/>
      </c>
      <c r="L133" s="13">
        <f>IF(H133="","",IF(M133&lt;&gt;"","ZŁOŻONO",IF(TODAY()&gt;J133,"PO TERMINIE: egzamin",IF(TODAY()&lt;I133,"za wcześnie",IF(J133-TODAY()&lt;=$C$3,"PILNE: złóż wniosek","można składać")))))</f>
        <v/>
      </c>
      <c r="M133" s="11" t="n"/>
      <c r="N133" s="11" t="n"/>
      <c r="O133" s="14" t="n"/>
    </row>
    <row r="134">
      <c r="A134" s="8">
        <f>IF(B134="","",COUNTA($B$6:B134))</f>
        <v/>
      </c>
      <c r="B134" s="14" t="n"/>
      <c r="C134" s="14" t="n"/>
      <c r="D134" s="14" t="n"/>
      <c r="E134" s="14" t="n"/>
      <c r="F134" s="14" t="n"/>
      <c r="G134" s="14" t="n"/>
      <c r="H134" s="11" t="n"/>
      <c r="I134" s="11">
        <f>IF(H134="","",EDATE(H134,-24))</f>
        <v/>
      </c>
      <c r="J134" s="11">
        <f>IF(H134="","",EDATE(H134,-3))</f>
        <v/>
      </c>
      <c r="K134" s="12">
        <f>IF(OR(H134="",M134&lt;&gt;""),"",J134-TODAY())</f>
        <v/>
      </c>
      <c r="L134" s="13">
        <f>IF(H134="","",IF(M134&lt;&gt;"","ZŁOŻONO",IF(TODAY()&gt;J134,"PO TERMINIE: egzamin",IF(TODAY()&lt;I134,"za wcześnie",IF(J134-TODAY()&lt;=$C$3,"PILNE: złóż wniosek","można składać")))))</f>
        <v/>
      </c>
      <c r="M134" s="11" t="n"/>
      <c r="N134" s="11" t="n"/>
      <c r="O134" s="14" t="n"/>
    </row>
    <row r="135">
      <c r="A135" s="8">
        <f>IF(B135="","",COUNTA($B$6:B135))</f>
        <v/>
      </c>
      <c r="B135" s="14" t="n"/>
      <c r="C135" s="14" t="n"/>
      <c r="D135" s="14" t="n"/>
      <c r="E135" s="14" t="n"/>
      <c r="F135" s="14" t="n"/>
      <c r="G135" s="14" t="n"/>
      <c r="H135" s="11" t="n"/>
      <c r="I135" s="11">
        <f>IF(H135="","",EDATE(H135,-24))</f>
        <v/>
      </c>
      <c r="J135" s="11">
        <f>IF(H135="","",EDATE(H135,-3))</f>
        <v/>
      </c>
      <c r="K135" s="12">
        <f>IF(OR(H135="",M135&lt;&gt;""),"",J135-TODAY())</f>
        <v/>
      </c>
      <c r="L135" s="13">
        <f>IF(H135="","",IF(M135&lt;&gt;"","ZŁOŻONO",IF(TODAY()&gt;J135,"PO TERMINIE: egzamin",IF(TODAY()&lt;I135,"za wcześnie",IF(J135-TODAY()&lt;=$C$3,"PILNE: złóż wniosek","można składać")))))</f>
        <v/>
      </c>
      <c r="M135" s="11" t="n"/>
      <c r="N135" s="11" t="n"/>
      <c r="O135" s="14" t="n"/>
    </row>
    <row r="136">
      <c r="A136" s="8">
        <f>IF(B136="","",COUNTA($B$6:B136))</f>
        <v/>
      </c>
      <c r="B136" s="14" t="n"/>
      <c r="C136" s="14" t="n"/>
      <c r="D136" s="14" t="n"/>
      <c r="E136" s="14" t="n"/>
      <c r="F136" s="14" t="n"/>
      <c r="G136" s="14" t="n"/>
      <c r="H136" s="11" t="n"/>
      <c r="I136" s="11">
        <f>IF(H136="","",EDATE(H136,-24))</f>
        <v/>
      </c>
      <c r="J136" s="11">
        <f>IF(H136="","",EDATE(H136,-3))</f>
        <v/>
      </c>
      <c r="K136" s="12">
        <f>IF(OR(H136="",M136&lt;&gt;""),"",J136-TODAY())</f>
        <v/>
      </c>
      <c r="L136" s="13">
        <f>IF(H136="","",IF(M136&lt;&gt;"","ZŁOŻONO",IF(TODAY()&gt;J136,"PO TERMINIE: egzamin",IF(TODAY()&lt;I136,"za wcześnie",IF(J136-TODAY()&lt;=$C$3,"PILNE: złóż wniosek","można składać")))))</f>
        <v/>
      </c>
      <c r="M136" s="11" t="n"/>
      <c r="N136" s="11" t="n"/>
      <c r="O136" s="14" t="n"/>
    </row>
    <row r="137">
      <c r="A137" s="8">
        <f>IF(B137="","",COUNTA($B$6:B137))</f>
        <v/>
      </c>
      <c r="B137" s="14" t="n"/>
      <c r="C137" s="14" t="n"/>
      <c r="D137" s="14" t="n"/>
      <c r="E137" s="14" t="n"/>
      <c r="F137" s="14" t="n"/>
      <c r="G137" s="14" t="n"/>
      <c r="H137" s="11" t="n"/>
      <c r="I137" s="11">
        <f>IF(H137="","",EDATE(H137,-24))</f>
        <v/>
      </c>
      <c r="J137" s="11">
        <f>IF(H137="","",EDATE(H137,-3))</f>
        <v/>
      </c>
      <c r="K137" s="12">
        <f>IF(OR(H137="",M137&lt;&gt;""),"",J137-TODAY())</f>
        <v/>
      </c>
      <c r="L137" s="13">
        <f>IF(H137="","",IF(M137&lt;&gt;"","ZŁOŻONO",IF(TODAY()&gt;J137,"PO TERMINIE: egzamin",IF(TODAY()&lt;I137,"za wcześnie",IF(J137-TODAY()&lt;=$C$3,"PILNE: złóż wniosek","można składać")))))</f>
        <v/>
      </c>
      <c r="M137" s="11" t="n"/>
      <c r="N137" s="11" t="n"/>
      <c r="O137" s="14" t="n"/>
    </row>
    <row r="138">
      <c r="A138" s="8">
        <f>IF(B138="","",COUNTA($B$6:B138))</f>
        <v/>
      </c>
      <c r="B138" s="14" t="n"/>
      <c r="C138" s="14" t="n"/>
      <c r="D138" s="14" t="n"/>
      <c r="E138" s="14" t="n"/>
      <c r="F138" s="14" t="n"/>
      <c r="G138" s="14" t="n"/>
      <c r="H138" s="11" t="n"/>
      <c r="I138" s="11">
        <f>IF(H138="","",EDATE(H138,-24))</f>
        <v/>
      </c>
      <c r="J138" s="11">
        <f>IF(H138="","",EDATE(H138,-3))</f>
        <v/>
      </c>
      <c r="K138" s="12">
        <f>IF(OR(H138="",M138&lt;&gt;""),"",J138-TODAY())</f>
        <v/>
      </c>
      <c r="L138" s="13">
        <f>IF(H138="","",IF(M138&lt;&gt;"","ZŁOŻONO",IF(TODAY()&gt;J138,"PO TERMINIE: egzamin",IF(TODAY()&lt;I138,"za wcześnie",IF(J138-TODAY()&lt;=$C$3,"PILNE: złóż wniosek","można składać")))))</f>
        <v/>
      </c>
      <c r="M138" s="11" t="n"/>
      <c r="N138" s="11" t="n"/>
      <c r="O138" s="14" t="n"/>
    </row>
    <row r="139">
      <c r="A139" s="8">
        <f>IF(B139="","",COUNTA($B$6:B139))</f>
        <v/>
      </c>
      <c r="B139" s="14" t="n"/>
      <c r="C139" s="14" t="n"/>
      <c r="D139" s="14" t="n"/>
      <c r="E139" s="14" t="n"/>
      <c r="F139" s="14" t="n"/>
      <c r="G139" s="14" t="n"/>
      <c r="H139" s="11" t="n"/>
      <c r="I139" s="11">
        <f>IF(H139="","",EDATE(H139,-24))</f>
        <v/>
      </c>
      <c r="J139" s="11">
        <f>IF(H139="","",EDATE(H139,-3))</f>
        <v/>
      </c>
      <c r="K139" s="12">
        <f>IF(OR(H139="",M139&lt;&gt;""),"",J139-TODAY())</f>
        <v/>
      </c>
      <c r="L139" s="13">
        <f>IF(H139="","",IF(M139&lt;&gt;"","ZŁOŻONO",IF(TODAY()&gt;J139,"PO TERMINIE: egzamin",IF(TODAY()&lt;I139,"za wcześnie",IF(J139-TODAY()&lt;=$C$3,"PILNE: złóż wniosek","można składać")))))</f>
        <v/>
      </c>
      <c r="M139" s="11" t="n"/>
      <c r="N139" s="11" t="n"/>
      <c r="O139" s="14" t="n"/>
    </row>
    <row r="140">
      <c r="A140" s="8">
        <f>IF(B140="","",COUNTA($B$6:B140))</f>
        <v/>
      </c>
      <c r="B140" s="14" t="n"/>
      <c r="C140" s="14" t="n"/>
      <c r="D140" s="14" t="n"/>
      <c r="E140" s="14" t="n"/>
      <c r="F140" s="14" t="n"/>
      <c r="G140" s="14" t="n"/>
      <c r="H140" s="11" t="n"/>
      <c r="I140" s="11">
        <f>IF(H140="","",EDATE(H140,-24))</f>
        <v/>
      </c>
      <c r="J140" s="11">
        <f>IF(H140="","",EDATE(H140,-3))</f>
        <v/>
      </c>
      <c r="K140" s="12">
        <f>IF(OR(H140="",M140&lt;&gt;""),"",J140-TODAY())</f>
        <v/>
      </c>
      <c r="L140" s="13">
        <f>IF(H140="","",IF(M140&lt;&gt;"","ZŁOŻONO",IF(TODAY()&gt;J140,"PO TERMINIE: egzamin",IF(TODAY()&lt;I140,"za wcześnie",IF(J140-TODAY()&lt;=$C$3,"PILNE: złóż wniosek","można składać")))))</f>
        <v/>
      </c>
      <c r="M140" s="11" t="n"/>
      <c r="N140" s="11" t="n"/>
      <c r="O140" s="14" t="n"/>
    </row>
    <row r="141">
      <c r="A141" s="8">
        <f>IF(B141="","",COUNTA($B$6:B141))</f>
        <v/>
      </c>
      <c r="B141" s="14" t="n"/>
      <c r="C141" s="14" t="n"/>
      <c r="D141" s="14" t="n"/>
      <c r="E141" s="14" t="n"/>
      <c r="F141" s="14" t="n"/>
      <c r="G141" s="14" t="n"/>
      <c r="H141" s="11" t="n"/>
      <c r="I141" s="11">
        <f>IF(H141="","",EDATE(H141,-24))</f>
        <v/>
      </c>
      <c r="J141" s="11">
        <f>IF(H141="","",EDATE(H141,-3))</f>
        <v/>
      </c>
      <c r="K141" s="12">
        <f>IF(OR(H141="",M141&lt;&gt;""),"",J141-TODAY())</f>
        <v/>
      </c>
      <c r="L141" s="13">
        <f>IF(H141="","",IF(M141&lt;&gt;"","ZŁOŻONO",IF(TODAY()&gt;J141,"PO TERMINIE: egzamin",IF(TODAY()&lt;I141,"za wcześnie",IF(J141-TODAY()&lt;=$C$3,"PILNE: złóż wniosek","można składać")))))</f>
        <v/>
      </c>
      <c r="M141" s="11" t="n"/>
      <c r="N141" s="11" t="n"/>
      <c r="O141" s="14" t="n"/>
    </row>
    <row r="142">
      <c r="A142" s="8">
        <f>IF(B142="","",COUNTA($B$6:B142))</f>
        <v/>
      </c>
      <c r="B142" s="14" t="n"/>
      <c r="C142" s="14" t="n"/>
      <c r="D142" s="14" t="n"/>
      <c r="E142" s="14" t="n"/>
      <c r="F142" s="14" t="n"/>
      <c r="G142" s="14" t="n"/>
      <c r="H142" s="11" t="n"/>
      <c r="I142" s="11">
        <f>IF(H142="","",EDATE(H142,-24))</f>
        <v/>
      </c>
      <c r="J142" s="11">
        <f>IF(H142="","",EDATE(H142,-3))</f>
        <v/>
      </c>
      <c r="K142" s="12">
        <f>IF(OR(H142="",M142&lt;&gt;""),"",J142-TODAY())</f>
        <v/>
      </c>
      <c r="L142" s="13">
        <f>IF(H142="","",IF(M142&lt;&gt;"","ZŁOŻONO",IF(TODAY()&gt;J142,"PO TERMINIE: egzamin",IF(TODAY()&lt;I142,"za wcześnie",IF(J142-TODAY()&lt;=$C$3,"PILNE: złóż wniosek","można składać")))))</f>
        <v/>
      </c>
      <c r="M142" s="11" t="n"/>
      <c r="N142" s="11" t="n"/>
      <c r="O142" s="14" t="n"/>
    </row>
    <row r="143">
      <c r="A143" s="8">
        <f>IF(B143="","",COUNTA($B$6:B143))</f>
        <v/>
      </c>
      <c r="B143" s="14" t="n"/>
      <c r="C143" s="14" t="n"/>
      <c r="D143" s="14" t="n"/>
      <c r="E143" s="14" t="n"/>
      <c r="F143" s="14" t="n"/>
      <c r="G143" s="14" t="n"/>
      <c r="H143" s="11" t="n"/>
      <c r="I143" s="11">
        <f>IF(H143="","",EDATE(H143,-24))</f>
        <v/>
      </c>
      <c r="J143" s="11">
        <f>IF(H143="","",EDATE(H143,-3))</f>
        <v/>
      </c>
      <c r="K143" s="12">
        <f>IF(OR(H143="",M143&lt;&gt;""),"",J143-TODAY())</f>
        <v/>
      </c>
      <c r="L143" s="13">
        <f>IF(H143="","",IF(M143&lt;&gt;"","ZŁOŻONO",IF(TODAY()&gt;J143,"PO TERMINIE: egzamin",IF(TODAY()&lt;I143,"za wcześnie",IF(J143-TODAY()&lt;=$C$3,"PILNE: złóż wniosek","można składać")))))</f>
        <v/>
      </c>
      <c r="M143" s="11" t="n"/>
      <c r="N143" s="11" t="n"/>
      <c r="O143" s="14" t="n"/>
    </row>
    <row r="144">
      <c r="A144" s="8">
        <f>IF(B144="","",COUNTA($B$6:B144))</f>
        <v/>
      </c>
      <c r="B144" s="14" t="n"/>
      <c r="C144" s="14" t="n"/>
      <c r="D144" s="14" t="n"/>
      <c r="E144" s="14" t="n"/>
      <c r="F144" s="14" t="n"/>
      <c r="G144" s="14" t="n"/>
      <c r="H144" s="11" t="n"/>
      <c r="I144" s="11">
        <f>IF(H144="","",EDATE(H144,-24))</f>
        <v/>
      </c>
      <c r="J144" s="11">
        <f>IF(H144="","",EDATE(H144,-3))</f>
        <v/>
      </c>
      <c r="K144" s="12">
        <f>IF(OR(H144="",M144&lt;&gt;""),"",J144-TODAY())</f>
        <v/>
      </c>
      <c r="L144" s="13">
        <f>IF(H144="","",IF(M144&lt;&gt;"","ZŁOŻONO",IF(TODAY()&gt;J144,"PO TERMINIE: egzamin",IF(TODAY()&lt;I144,"za wcześnie",IF(J144-TODAY()&lt;=$C$3,"PILNE: złóż wniosek","można składać")))))</f>
        <v/>
      </c>
      <c r="M144" s="11" t="n"/>
      <c r="N144" s="11" t="n"/>
      <c r="O144" s="14" t="n"/>
    </row>
    <row r="145">
      <c r="A145" s="8">
        <f>IF(B145="","",COUNTA($B$6:B145))</f>
        <v/>
      </c>
      <c r="B145" s="14" t="n"/>
      <c r="C145" s="14" t="n"/>
      <c r="D145" s="14" t="n"/>
      <c r="E145" s="14" t="n"/>
      <c r="F145" s="14" t="n"/>
      <c r="G145" s="14" t="n"/>
      <c r="H145" s="11" t="n"/>
      <c r="I145" s="11">
        <f>IF(H145="","",EDATE(H145,-24))</f>
        <v/>
      </c>
      <c r="J145" s="11">
        <f>IF(H145="","",EDATE(H145,-3))</f>
        <v/>
      </c>
      <c r="K145" s="12">
        <f>IF(OR(H145="",M145&lt;&gt;""),"",J145-TODAY())</f>
        <v/>
      </c>
      <c r="L145" s="13">
        <f>IF(H145="","",IF(M145&lt;&gt;"","ZŁOŻONO",IF(TODAY()&gt;J145,"PO TERMINIE: egzamin",IF(TODAY()&lt;I145,"za wcześnie",IF(J145-TODAY()&lt;=$C$3,"PILNE: złóż wniosek","można składać")))))</f>
        <v/>
      </c>
      <c r="M145" s="11" t="n"/>
      <c r="N145" s="11" t="n"/>
      <c r="O145" s="14" t="n"/>
    </row>
    <row r="146">
      <c r="A146" s="8">
        <f>IF(B146="","",COUNTA($B$6:B146))</f>
        <v/>
      </c>
      <c r="B146" s="14" t="n"/>
      <c r="C146" s="14" t="n"/>
      <c r="D146" s="14" t="n"/>
      <c r="E146" s="14" t="n"/>
      <c r="F146" s="14" t="n"/>
      <c r="G146" s="14" t="n"/>
      <c r="H146" s="11" t="n"/>
      <c r="I146" s="11">
        <f>IF(H146="","",EDATE(H146,-24))</f>
        <v/>
      </c>
      <c r="J146" s="11">
        <f>IF(H146="","",EDATE(H146,-3))</f>
        <v/>
      </c>
      <c r="K146" s="12">
        <f>IF(OR(H146="",M146&lt;&gt;""),"",J146-TODAY())</f>
        <v/>
      </c>
      <c r="L146" s="13">
        <f>IF(H146="","",IF(M146&lt;&gt;"","ZŁOŻONO",IF(TODAY()&gt;J146,"PO TERMINIE: egzamin",IF(TODAY()&lt;I146,"za wcześnie",IF(J146-TODAY()&lt;=$C$3,"PILNE: złóż wniosek","można składać")))))</f>
        <v/>
      </c>
      <c r="M146" s="11" t="n"/>
      <c r="N146" s="11" t="n"/>
      <c r="O146" s="14" t="n"/>
    </row>
    <row r="147">
      <c r="A147" s="8">
        <f>IF(B147="","",COUNTA($B$6:B147))</f>
        <v/>
      </c>
      <c r="B147" s="14" t="n"/>
      <c r="C147" s="14" t="n"/>
      <c r="D147" s="14" t="n"/>
      <c r="E147" s="14" t="n"/>
      <c r="F147" s="14" t="n"/>
      <c r="G147" s="14" t="n"/>
      <c r="H147" s="11" t="n"/>
      <c r="I147" s="11">
        <f>IF(H147="","",EDATE(H147,-24))</f>
        <v/>
      </c>
      <c r="J147" s="11">
        <f>IF(H147="","",EDATE(H147,-3))</f>
        <v/>
      </c>
      <c r="K147" s="12">
        <f>IF(OR(H147="",M147&lt;&gt;""),"",J147-TODAY())</f>
        <v/>
      </c>
      <c r="L147" s="13">
        <f>IF(H147="","",IF(M147&lt;&gt;"","ZŁOŻONO",IF(TODAY()&gt;J147,"PO TERMINIE: egzamin",IF(TODAY()&lt;I147,"za wcześnie",IF(J147-TODAY()&lt;=$C$3,"PILNE: złóż wniosek","można składać")))))</f>
        <v/>
      </c>
      <c r="M147" s="11" t="n"/>
      <c r="N147" s="11" t="n"/>
      <c r="O147" s="14" t="n"/>
    </row>
    <row r="148">
      <c r="A148" s="8">
        <f>IF(B148="","",COUNTA($B$6:B148))</f>
        <v/>
      </c>
      <c r="B148" s="14" t="n"/>
      <c r="C148" s="14" t="n"/>
      <c r="D148" s="14" t="n"/>
      <c r="E148" s="14" t="n"/>
      <c r="F148" s="14" t="n"/>
      <c r="G148" s="14" t="n"/>
      <c r="H148" s="11" t="n"/>
      <c r="I148" s="11">
        <f>IF(H148="","",EDATE(H148,-24))</f>
        <v/>
      </c>
      <c r="J148" s="11">
        <f>IF(H148="","",EDATE(H148,-3))</f>
        <v/>
      </c>
      <c r="K148" s="12">
        <f>IF(OR(H148="",M148&lt;&gt;""),"",J148-TODAY())</f>
        <v/>
      </c>
      <c r="L148" s="13">
        <f>IF(H148="","",IF(M148&lt;&gt;"","ZŁOŻONO",IF(TODAY()&gt;J148,"PO TERMINIE: egzamin",IF(TODAY()&lt;I148,"za wcześnie",IF(J148-TODAY()&lt;=$C$3,"PILNE: złóż wniosek","można składać")))))</f>
        <v/>
      </c>
      <c r="M148" s="11" t="n"/>
      <c r="N148" s="11" t="n"/>
      <c r="O148" s="14" t="n"/>
    </row>
    <row r="149">
      <c r="A149" s="8">
        <f>IF(B149="","",COUNTA($B$6:B149))</f>
        <v/>
      </c>
      <c r="B149" s="14" t="n"/>
      <c r="C149" s="14" t="n"/>
      <c r="D149" s="14" t="n"/>
      <c r="E149" s="14" t="n"/>
      <c r="F149" s="14" t="n"/>
      <c r="G149" s="14" t="n"/>
      <c r="H149" s="11" t="n"/>
      <c r="I149" s="11">
        <f>IF(H149="","",EDATE(H149,-24))</f>
        <v/>
      </c>
      <c r="J149" s="11">
        <f>IF(H149="","",EDATE(H149,-3))</f>
        <v/>
      </c>
      <c r="K149" s="12">
        <f>IF(OR(H149="",M149&lt;&gt;""),"",J149-TODAY())</f>
        <v/>
      </c>
      <c r="L149" s="13">
        <f>IF(H149="","",IF(M149&lt;&gt;"","ZŁOŻONO",IF(TODAY()&gt;J149,"PO TERMINIE: egzamin",IF(TODAY()&lt;I149,"za wcześnie",IF(J149-TODAY()&lt;=$C$3,"PILNE: złóż wniosek","można składać")))))</f>
        <v/>
      </c>
      <c r="M149" s="11" t="n"/>
      <c r="N149" s="11" t="n"/>
      <c r="O149" s="14" t="n"/>
    </row>
    <row r="150">
      <c r="A150" s="8">
        <f>IF(B150="","",COUNTA($B$6:B150))</f>
        <v/>
      </c>
      <c r="B150" s="14" t="n"/>
      <c r="C150" s="14" t="n"/>
      <c r="D150" s="14" t="n"/>
      <c r="E150" s="14" t="n"/>
      <c r="F150" s="14" t="n"/>
      <c r="G150" s="14" t="n"/>
      <c r="H150" s="11" t="n"/>
      <c r="I150" s="11">
        <f>IF(H150="","",EDATE(H150,-24))</f>
        <v/>
      </c>
      <c r="J150" s="11">
        <f>IF(H150="","",EDATE(H150,-3))</f>
        <v/>
      </c>
      <c r="K150" s="12">
        <f>IF(OR(H150="",M150&lt;&gt;""),"",J150-TODAY())</f>
        <v/>
      </c>
      <c r="L150" s="13">
        <f>IF(H150="","",IF(M150&lt;&gt;"","ZŁOŻONO",IF(TODAY()&gt;J150,"PO TERMINIE: egzamin",IF(TODAY()&lt;I150,"za wcześnie",IF(J150-TODAY()&lt;=$C$3,"PILNE: złóż wniosek","można składać")))))</f>
        <v/>
      </c>
      <c r="M150" s="11" t="n"/>
      <c r="N150" s="11" t="n"/>
      <c r="O150" s="14" t="n"/>
    </row>
    <row r="151">
      <c r="A151" s="8">
        <f>IF(B151="","",COUNTA($B$6:B151))</f>
        <v/>
      </c>
      <c r="B151" s="14" t="n"/>
      <c r="C151" s="14" t="n"/>
      <c r="D151" s="14" t="n"/>
      <c r="E151" s="14" t="n"/>
      <c r="F151" s="14" t="n"/>
      <c r="G151" s="14" t="n"/>
      <c r="H151" s="11" t="n"/>
      <c r="I151" s="11">
        <f>IF(H151="","",EDATE(H151,-24))</f>
        <v/>
      </c>
      <c r="J151" s="11">
        <f>IF(H151="","",EDATE(H151,-3))</f>
        <v/>
      </c>
      <c r="K151" s="12">
        <f>IF(OR(H151="",M151&lt;&gt;""),"",J151-TODAY())</f>
        <v/>
      </c>
      <c r="L151" s="13">
        <f>IF(H151="","",IF(M151&lt;&gt;"","ZŁOŻONO",IF(TODAY()&gt;J151,"PO TERMINIE: egzamin",IF(TODAY()&lt;I151,"za wcześnie",IF(J151-TODAY()&lt;=$C$3,"PILNE: złóż wniosek","można składać")))))</f>
        <v/>
      </c>
      <c r="M151" s="11" t="n"/>
      <c r="N151" s="11" t="n"/>
      <c r="O151" s="14" t="n"/>
    </row>
    <row r="152">
      <c r="A152" s="8">
        <f>IF(B152="","",COUNTA($B$6:B152))</f>
        <v/>
      </c>
      <c r="B152" s="14" t="n"/>
      <c r="C152" s="14" t="n"/>
      <c r="D152" s="14" t="n"/>
      <c r="E152" s="14" t="n"/>
      <c r="F152" s="14" t="n"/>
      <c r="G152" s="14" t="n"/>
      <c r="H152" s="11" t="n"/>
      <c r="I152" s="11">
        <f>IF(H152="","",EDATE(H152,-24))</f>
        <v/>
      </c>
      <c r="J152" s="11">
        <f>IF(H152="","",EDATE(H152,-3))</f>
        <v/>
      </c>
      <c r="K152" s="12">
        <f>IF(OR(H152="",M152&lt;&gt;""),"",J152-TODAY())</f>
        <v/>
      </c>
      <c r="L152" s="13">
        <f>IF(H152="","",IF(M152&lt;&gt;"","ZŁOŻONO",IF(TODAY()&gt;J152,"PO TERMINIE: egzamin",IF(TODAY()&lt;I152,"za wcześnie",IF(J152-TODAY()&lt;=$C$3,"PILNE: złóż wniosek","można składać")))))</f>
        <v/>
      </c>
      <c r="M152" s="11" t="n"/>
      <c r="N152" s="11" t="n"/>
      <c r="O152" s="14" t="n"/>
    </row>
    <row r="153">
      <c r="A153" s="8">
        <f>IF(B153="","",COUNTA($B$6:B153))</f>
        <v/>
      </c>
      <c r="B153" s="14" t="n"/>
      <c r="C153" s="14" t="n"/>
      <c r="D153" s="14" t="n"/>
      <c r="E153" s="14" t="n"/>
      <c r="F153" s="14" t="n"/>
      <c r="G153" s="14" t="n"/>
      <c r="H153" s="11" t="n"/>
      <c r="I153" s="11">
        <f>IF(H153="","",EDATE(H153,-24))</f>
        <v/>
      </c>
      <c r="J153" s="11">
        <f>IF(H153="","",EDATE(H153,-3))</f>
        <v/>
      </c>
      <c r="K153" s="12">
        <f>IF(OR(H153="",M153&lt;&gt;""),"",J153-TODAY())</f>
        <v/>
      </c>
      <c r="L153" s="13">
        <f>IF(H153="","",IF(M153&lt;&gt;"","ZŁOŻONO",IF(TODAY()&gt;J153,"PO TERMINIE: egzamin",IF(TODAY()&lt;I153,"za wcześnie",IF(J153-TODAY()&lt;=$C$3,"PILNE: złóż wniosek","można składać")))))</f>
        <v/>
      </c>
      <c r="M153" s="11" t="n"/>
      <c r="N153" s="11" t="n"/>
      <c r="O153" s="14" t="n"/>
    </row>
    <row r="154">
      <c r="A154" s="8">
        <f>IF(B154="","",COUNTA($B$6:B154))</f>
        <v/>
      </c>
      <c r="B154" s="14" t="n"/>
      <c r="C154" s="14" t="n"/>
      <c r="D154" s="14" t="n"/>
      <c r="E154" s="14" t="n"/>
      <c r="F154" s="14" t="n"/>
      <c r="G154" s="14" t="n"/>
      <c r="H154" s="11" t="n"/>
      <c r="I154" s="11">
        <f>IF(H154="","",EDATE(H154,-24))</f>
        <v/>
      </c>
      <c r="J154" s="11">
        <f>IF(H154="","",EDATE(H154,-3))</f>
        <v/>
      </c>
      <c r="K154" s="12">
        <f>IF(OR(H154="",M154&lt;&gt;""),"",J154-TODAY())</f>
        <v/>
      </c>
      <c r="L154" s="13">
        <f>IF(H154="","",IF(M154&lt;&gt;"","ZŁOŻONO",IF(TODAY()&gt;J154,"PO TERMINIE: egzamin",IF(TODAY()&lt;I154,"za wcześnie",IF(J154-TODAY()&lt;=$C$3,"PILNE: złóż wniosek","można składać")))))</f>
        <v/>
      </c>
      <c r="M154" s="11" t="n"/>
      <c r="N154" s="11" t="n"/>
      <c r="O154" s="14" t="n"/>
    </row>
    <row r="155">
      <c r="A155" s="8">
        <f>IF(B155="","",COUNTA($B$6:B155))</f>
        <v/>
      </c>
      <c r="B155" s="14" t="n"/>
      <c r="C155" s="14" t="n"/>
      <c r="D155" s="14" t="n"/>
      <c r="E155" s="14" t="n"/>
      <c r="F155" s="14" t="n"/>
      <c r="G155" s="14" t="n"/>
      <c r="H155" s="11" t="n"/>
      <c r="I155" s="11">
        <f>IF(H155="","",EDATE(H155,-24))</f>
        <v/>
      </c>
      <c r="J155" s="11">
        <f>IF(H155="","",EDATE(H155,-3))</f>
        <v/>
      </c>
      <c r="K155" s="12">
        <f>IF(OR(H155="",M155&lt;&gt;""),"",J155-TODAY())</f>
        <v/>
      </c>
      <c r="L155" s="13">
        <f>IF(H155="","",IF(M155&lt;&gt;"","ZŁOŻONO",IF(TODAY()&gt;J155,"PO TERMINIE: egzamin",IF(TODAY()&lt;I155,"za wcześnie",IF(J155-TODAY()&lt;=$C$3,"PILNE: złóż wniosek","można składać")))))</f>
        <v/>
      </c>
      <c r="M155" s="11" t="n"/>
      <c r="N155" s="11" t="n"/>
      <c r="O155" s="14" t="n"/>
    </row>
  </sheetData>
  <autoFilter ref="A5:O155"/>
  <conditionalFormatting sqref="L6:L155">
    <cfRule type="expression" priority="1" dxfId="0">
      <formula>$L6="PO TERMINIE: egzamin"</formula>
    </cfRule>
    <cfRule type="expression" priority="2" dxfId="1">
      <formula>$L6="PILNE: złóż wniosek"</formula>
    </cfRule>
    <cfRule type="expression" priority="3" dxfId="2">
      <formula>$L6="można składać"</formula>
    </cfRule>
    <cfRule type="expression" priority="4" dxfId="3">
      <formula>$L6="ZŁOŻONO"</formula>
    </cfRule>
  </conditionalFormatting>
  <dataValidations count="5">
    <dataValidation sqref="C3" showDropDown="0" showInputMessage="0" showErrorMessage="1" allowBlank="0" errorTitle="Ostrzeganie" error="Wpisz liczbę dni od 0 do 365." type="whole" operator="between">
      <formula1>0</formula1>
      <formula2>365</formula2>
    </dataValidation>
    <dataValidation sqref="F6:F155" showDropDown="0" showInputMessage="0" showErrorMessage="1" allowBlank="1" errorTitle="Wybierz z listy" error="Wybierz wartość z listy." type="list" errorStyle="stop">
      <formula1>"obsługa,konserwacja"</formula1>
    </dataValidation>
    <dataValidation sqref="G6:G155" showDropDown="0" showInputMessage="0" showErrorMessage="1" allowBlank="1" errorTitle="Wybierz z listy" error="Wybierz wartość z listy." type="list" errorStyle="stop">
      <formula1>"UDT,TDT,WDT"</formula1>
    </dataValidation>
    <dataValidation sqref="H6:H155" showDropDown="0" showInputMessage="0" showErrorMessage="1" allowBlank="1" errorTitle="Nieprawidłowa data" error="Wpisz datę w formacie DD.MM.RRRR." type="date" errorStyle="stop" operator="greaterThanOrEqual">
      <formula1>DATE(2000,1,1)</formula1>
    </dataValidation>
    <dataValidation sqref="M6:N155" showDropDown="0" showInputMessage="0" showErrorMessage="1" allowBlank="1" errorTitle="Nieprawidłowa data" error="Wpisz datę w formacie DD.MM.RRRR." type="date" errorStyle="stop" operator="greaterThanOrEqual">
      <formula1>DATE(2000,1,1)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rejestr przedłużeń zaświadczeń UDT</t>
        </is>
      </c>
    </row>
    <row r="3">
      <c r="B3" s="15" t="inlineStr">
        <is>
          <t>Do czego służy rejestr</t>
        </is>
      </c>
    </row>
    <row r="4" ht="31" customHeight="1">
      <c r="B4" s="16" t="inlineStr">
        <is>
          <t>Rejestr pomaga pracodawcy albo generalnemu wykonawcy pilnować, kiedy operatorzy i konserwatorzy urządzeń UDT mają złożyć wniosek o przedłużenie zaświadczenia kwalifikacyjnego. Nie jest wnioskiem i nie zastępuje formularza.</t>
        </is>
      </c>
    </row>
    <row r="5" ht="46" customHeight="1">
      <c r="B5" s="16" t="inlineStr">
        <is>
          <t>Wniosek składa osoba, na którą wydano zaświadczenie: przez portal eUDT (profil zaufany albo kwalifikowany podpis elektroniczny) albo na urzędowym formularzu z załącznika nr 4 do rozporządzenia z 21 maja 2019 r., wysłanym do jednostki, która wydała zaświadczenie (UDT, TDT albo WDT).</t>
        </is>
      </c>
    </row>
    <row r="7">
      <c r="B7" s="15" t="inlineStr">
        <is>
          <t>Jak liczy arkusz</t>
        </is>
      </c>
    </row>
    <row r="8" ht="46" customHeight="1">
      <c r="B8" s="16" t="inlineStr">
        <is>
          <t>„Wniosek najpóźniej” to data „Ważne do” minus 3 miesiące. Ustawa o dozorze technicznym wymaga złożenia wniosku nie później niż w terminie 3 miesięcy przed dniem upływu ważności (art. 23 ust. 2c pkt 1). Wniosek złożony później nie przedłuży zaświadczenia.</t>
        </is>
      </c>
    </row>
    <row r="9" ht="31" customHeight="1">
      <c r="B9" s="16" t="inlineStr">
        <is>
          <t>„Wniosek najwcześniej” to data „Ważne do” minus 2 lata. Tak podaje UDT w informacji o przedłużaniu zaświadczeń. Gdy dokument wydała inna jednostka (TDT, WDT), sprawdź jej zasady.</t>
        </is>
      </c>
    </row>
    <row r="10" ht="46" customHeight="1">
      <c r="B10" s="16" t="inlineStr">
        <is>
          <t>Status: „za wcześnie”, „można składać”, „PILNE: złóż wniosek” (gdy do terminu zostało tyle dni, ile wpisano w C3 albo mniej), „PO TERMINIE: egzamin” albo „ZŁOŻONO” po wpisaniu daty złożenia. Arkusz liczy terminy orientacyjnie: wniosek najlepiej złożyć wcześniej niż w ostatnim dniu.</t>
        </is>
      </c>
    </row>
    <row r="12">
      <c r="B12" s="15" t="inlineStr">
        <is>
          <t>Warunki przedłużenia</t>
        </is>
      </c>
    </row>
    <row r="13" ht="46" customHeight="1">
      <c r="B13" s="16" t="inlineStr">
        <is>
          <t>Przedłużenie jest bezpłatne (art. 23 ust. 2a). Warunkiem jest wykonywanie czynności z zakresu zaświadczenia przez co najmniej 3 lata w okresie ostatnich 5 lat ważności (art. 23 ust. 2c pkt 2), potwierdzone oświadczeniem z klauzulą o odpowiedzialności karnej (art. 23 ust. 2d).</t>
        </is>
      </c>
    </row>
    <row r="14" ht="31" customHeight="1">
      <c r="B14" s="16" t="inlineStr">
        <is>
          <t>Nowy okres ważności liczy się od dnia upływu dotychczasowego zaświadczenia (§ 7 ust. 4 rozporządzenia z 21 maja 2019 r.). Okres wynosi 5 albo 10 lat, zależnie od urządzenia (załącznik nr 3, kolumna c).</t>
        </is>
      </c>
    </row>
    <row r="15" ht="31" customHeight="1">
      <c r="B15" s="16" t="inlineStr">
        <is>
          <t>Imienne zezwolenia na wózki wystawiane dawniej przez pracodawców nie są zaświadczeniami UDT i nie podlegają przedłużeniu w tym trybie (informacja UDT). Ich daty końcowe wynikają z § 18 rozporządzenia z 15 grudnia 2017 r.</t>
        </is>
      </c>
    </row>
    <row r="17">
      <c r="B17" s="15" t="inlineStr">
        <is>
          <t>Dane osobowe</t>
        </is>
      </c>
    </row>
    <row r="18" ht="31" customHeight="1">
      <c r="B18" s="16" t="inlineStr">
        <is>
          <t>Wpisuj tylko dane potrzebne do pilnowania terminów: imię i nazwisko, firmę, numer i zakres zaświadczenia oraz daty. Bez PESEL i adresu.</t>
        </is>
      </c>
    </row>
    <row r="20">
      <c r="B20" s="17" t="inlineStr">
        <is>
          <t>Wzór pomocniczy, dostosuj do swojej organizacji; nie jest poradą prawną.</t>
        </is>
      </c>
    </row>
    <row r="21">
      <c r="B21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2026-10-07T05:26:38Z</dcterms:created>
  <dcterms:modified xsi:type="dcterms:W3CDTF">2026-10-07T05:26:38Z</dcterms:modified>
</cp:coreProperties>
</file>